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555" windowHeight="8400" tabRatio="904" activeTab="1"/>
  </bookViews>
  <sheets>
    <sheet name="総合入力欄" sheetId="1" r:id="rId1"/>
    <sheet name="総合出力欄" sheetId="2" r:id="rId2"/>
    <sheet name="ステージ電源 Ｅ" sheetId="3" r:id="rId3"/>
    <sheet name="電源 Ａ（電灯)" sheetId="4" r:id="rId4"/>
    <sheet name="電源 Ａ（動力)" sheetId="5" r:id="rId5"/>
    <sheet name="電源 Ｂ（電灯)" sheetId="6" r:id="rId6"/>
    <sheet name="電源 Ｂ（動力)" sheetId="7" r:id="rId7"/>
    <sheet name="電源 Ｃ（電灯)" sheetId="8" r:id="rId8"/>
    <sheet name="電源 Ｃ（動力)" sheetId="9" r:id="rId9"/>
    <sheet name="電源 （Ｌ－北)" sheetId="10" r:id="rId10"/>
    <sheet name="作業用コンセントF" sheetId="11" r:id="rId11"/>
    <sheet name="コンセントＧ" sheetId="12" r:id="rId12"/>
    <sheet name="コンセントH" sheetId="13" r:id="rId13"/>
    <sheet name="報告書" sheetId="14" r:id="rId14"/>
  </sheets>
  <definedNames>
    <definedName name="_xlnm.Print_Area" localSheetId="11">'コンセントＧ'!$A$1:$F$32</definedName>
    <definedName name="_xlnm.Print_Area" localSheetId="12">'コンセントH'!$A$1:$F$32</definedName>
    <definedName name="_xlnm.Print_Area" localSheetId="2">'ステージ電源 Ｅ'!$A$1:$F$32</definedName>
    <definedName name="_xlnm.Print_Area" localSheetId="10">'作業用コンセントF'!$A$1:$F$32</definedName>
    <definedName name="_xlnm.Print_Area" localSheetId="9">'電源 （Ｌ－北)'!$A$1:$F$32</definedName>
    <definedName name="_xlnm.Print_Area" localSheetId="3">'電源 Ａ（電灯)'!$A$1:$F$32</definedName>
    <definedName name="_xlnm.Print_Area" localSheetId="4">'電源 Ａ（動力)'!$A$1:$F$32</definedName>
    <definedName name="_xlnm.Print_Area" localSheetId="5">'電源 Ｂ（電灯)'!$A$1:$F$32</definedName>
    <definedName name="_xlnm.Print_Area" localSheetId="6">'電源 Ｂ（動力)'!$A$1:$F$32</definedName>
    <definedName name="_xlnm.Print_Area" localSheetId="7">'電源 Ｃ（電灯)'!$A$1:$F$32</definedName>
    <definedName name="_xlnm.Print_Area" localSheetId="8">'電源 Ｃ（動力)'!$A$1:$F$32</definedName>
    <definedName name="_xlnm.Print_Area" localSheetId="13">'報告書'!$C$1:$U$29</definedName>
  </definedNames>
  <calcPr fullCalcOnLoad="1"/>
</workbook>
</file>

<file path=xl/sharedStrings.xml><?xml version="1.0" encoding="utf-8"?>
<sst xmlns="http://schemas.openxmlformats.org/spreadsheetml/2006/main" count="276" uniqueCount="111">
  <si>
    <t>台数</t>
  </si>
  <si>
    <t>電気容量合算</t>
  </si>
  <si>
    <t>合計</t>
  </si>
  <si>
    <t>承認日付</t>
  </si>
  <si>
    <t>平成　　　年　　月　　　日</t>
  </si>
  <si>
    <t>コメント</t>
  </si>
  <si>
    <t>判定</t>
  </si>
  <si>
    <t>件名</t>
  </si>
  <si>
    <t>機器名称</t>
  </si>
  <si>
    <t>承認印</t>
  </si>
  <si>
    <t>ステージ電源盤　Ｅ</t>
  </si>
  <si>
    <t>イベント用電源盤　Ｄ</t>
  </si>
  <si>
    <t>１．イベントの件名を入力して下さい。</t>
  </si>
  <si>
    <t>２．各配電盤の負荷名称をそれぞれのシートに入力して下さい。</t>
  </si>
  <si>
    <t>３．各配電盤の負荷合計を表示しますので過負荷ＮＧの場合は、シートをもう一度確認して下さい。</t>
  </si>
  <si>
    <t>４．過負荷ＮＧの場合は、送電出来ません。</t>
  </si>
  <si>
    <t>部分は入力して下さい。</t>
  </si>
  <si>
    <t>作業用コンセント　Ｆ</t>
  </si>
  <si>
    <t>作業用コンセント　Ｇ</t>
  </si>
  <si>
    <t>作業用コンセント　H</t>
  </si>
  <si>
    <t>イベント電源盤　Ａ（電灯)</t>
  </si>
  <si>
    <t>イベント電源盤　Ａ（動力)</t>
  </si>
  <si>
    <t>イベント電源盤　Ｂ（電灯)</t>
  </si>
  <si>
    <t>イベント電源盤　Ｃ（電灯)</t>
  </si>
  <si>
    <t>イベント電源盤　Ｂ（動力)</t>
  </si>
  <si>
    <t>イベント電源盤　Ｃ（動力)</t>
  </si>
  <si>
    <r>
      <t>イベント電源盤</t>
    </r>
    <r>
      <rPr>
        <b/>
        <sz val="14"/>
        <color indexed="10"/>
        <rFont val="ＭＳ Ｐゴシック"/>
        <family val="3"/>
      </rPr>
      <t>　Ａ（電灯)　</t>
    </r>
    <r>
      <rPr>
        <b/>
        <sz val="14"/>
        <rFont val="ＭＳ Ｐゴシック"/>
        <family val="3"/>
      </rPr>
      <t>の内容入力欄</t>
    </r>
  </si>
  <si>
    <r>
      <t>イベント電源盤</t>
    </r>
    <r>
      <rPr>
        <b/>
        <sz val="14"/>
        <color indexed="10"/>
        <rFont val="ＭＳ Ｐゴシック"/>
        <family val="3"/>
      </rPr>
      <t>　Ａ（動力)　</t>
    </r>
    <r>
      <rPr>
        <b/>
        <sz val="14"/>
        <rFont val="ＭＳ Ｐゴシック"/>
        <family val="3"/>
      </rPr>
      <t>の内容入力欄</t>
    </r>
  </si>
  <si>
    <r>
      <t>イベント電源盤</t>
    </r>
    <r>
      <rPr>
        <b/>
        <sz val="14"/>
        <color indexed="10"/>
        <rFont val="ＭＳ Ｐゴシック"/>
        <family val="3"/>
      </rPr>
      <t>　Ｂ（電灯)　</t>
    </r>
    <r>
      <rPr>
        <b/>
        <sz val="14"/>
        <rFont val="ＭＳ Ｐゴシック"/>
        <family val="3"/>
      </rPr>
      <t>の内容入力欄</t>
    </r>
  </si>
  <si>
    <r>
      <t>イベント電源盤</t>
    </r>
    <r>
      <rPr>
        <b/>
        <sz val="14"/>
        <color indexed="10"/>
        <rFont val="ＭＳ Ｐゴシック"/>
        <family val="3"/>
      </rPr>
      <t>　Ｂ（動力)　</t>
    </r>
    <r>
      <rPr>
        <b/>
        <sz val="14"/>
        <rFont val="ＭＳ Ｐゴシック"/>
        <family val="3"/>
      </rPr>
      <t>の内容入力欄</t>
    </r>
  </si>
  <si>
    <r>
      <t>イベント電源盤</t>
    </r>
    <r>
      <rPr>
        <b/>
        <sz val="14"/>
        <color indexed="10"/>
        <rFont val="ＭＳ Ｐゴシック"/>
        <family val="3"/>
      </rPr>
      <t>　Ｃ（電灯)　</t>
    </r>
    <r>
      <rPr>
        <b/>
        <sz val="14"/>
        <rFont val="ＭＳ Ｐゴシック"/>
        <family val="3"/>
      </rPr>
      <t>の内容入力欄</t>
    </r>
  </si>
  <si>
    <r>
      <t>イベント電源盤</t>
    </r>
    <r>
      <rPr>
        <b/>
        <sz val="14"/>
        <color indexed="10"/>
        <rFont val="ＭＳ Ｐゴシック"/>
        <family val="3"/>
      </rPr>
      <t>　Ｃ（動力)　</t>
    </r>
    <r>
      <rPr>
        <b/>
        <sz val="14"/>
        <rFont val="ＭＳ Ｐゴシック"/>
        <family val="3"/>
      </rPr>
      <t>の内容入力欄</t>
    </r>
  </si>
  <si>
    <r>
      <t>イベント用電源盤（Ｌ－北)</t>
    </r>
    <r>
      <rPr>
        <b/>
        <sz val="14"/>
        <color indexed="10"/>
        <rFont val="ＭＳ Ｐゴシック"/>
        <family val="3"/>
      </rPr>
      <t>　Ｄ　</t>
    </r>
    <r>
      <rPr>
        <b/>
        <sz val="14"/>
        <rFont val="ＭＳ Ｐゴシック"/>
        <family val="3"/>
      </rPr>
      <t>の内容入力欄</t>
    </r>
  </si>
  <si>
    <r>
      <t>作業用コンセント</t>
    </r>
    <r>
      <rPr>
        <b/>
        <sz val="14"/>
        <color indexed="10"/>
        <rFont val="ＭＳ Ｐゴシック"/>
        <family val="3"/>
      </rPr>
      <t>　Ｆ　</t>
    </r>
    <r>
      <rPr>
        <b/>
        <sz val="14"/>
        <rFont val="ＭＳ Ｐゴシック"/>
        <family val="3"/>
      </rPr>
      <t>の内容入力欄</t>
    </r>
  </si>
  <si>
    <r>
      <t>作業用コンセント</t>
    </r>
    <r>
      <rPr>
        <b/>
        <sz val="14"/>
        <color indexed="10"/>
        <rFont val="ＭＳ Ｐゴシック"/>
        <family val="3"/>
      </rPr>
      <t>　Ｇ　</t>
    </r>
    <r>
      <rPr>
        <b/>
        <sz val="14"/>
        <rFont val="ＭＳ Ｐゴシック"/>
        <family val="3"/>
      </rPr>
      <t>の内容入力欄</t>
    </r>
  </si>
  <si>
    <r>
      <t>作業用コンセント</t>
    </r>
    <r>
      <rPr>
        <b/>
        <sz val="14"/>
        <color indexed="10"/>
        <rFont val="ＭＳ Ｐゴシック"/>
        <family val="3"/>
      </rPr>
      <t>　Ｈ　</t>
    </r>
    <r>
      <rPr>
        <b/>
        <sz val="14"/>
        <rFont val="ＭＳ Ｐゴシック"/>
        <family val="3"/>
      </rPr>
      <t>の内容入力欄</t>
    </r>
  </si>
  <si>
    <t>蛍光灯</t>
  </si>
  <si>
    <t>電気ポット</t>
  </si>
  <si>
    <t>スポットライト</t>
  </si>
  <si>
    <t>電子レンジ</t>
  </si>
  <si>
    <t>ディスペンサー</t>
  </si>
  <si>
    <t>電気ケトル</t>
  </si>
  <si>
    <t>ＩＨヒーター</t>
  </si>
  <si>
    <t>スポットライト</t>
  </si>
  <si>
    <t>ハロゲンライト</t>
  </si>
  <si>
    <t>冷凍ショーケース</t>
  </si>
  <si>
    <t>ホットプレート</t>
  </si>
  <si>
    <t>温蔵庫</t>
  </si>
  <si>
    <t>ＩＨコンロ</t>
  </si>
  <si>
    <t>保温ジャー</t>
  </si>
  <si>
    <t>ミキサー</t>
  </si>
  <si>
    <t>パワーランプ</t>
  </si>
  <si>
    <t>ＥＱ　ｄｂｘ</t>
  </si>
  <si>
    <t>ＣＤプレーヤー</t>
  </si>
  <si>
    <r>
      <rPr>
        <b/>
        <sz val="14"/>
        <color indexed="10"/>
        <rFont val="ＭＳ Ｐゴシック"/>
        <family val="3"/>
      </rPr>
      <t>ステージ</t>
    </r>
    <r>
      <rPr>
        <b/>
        <sz val="14"/>
        <rFont val="ＭＳ Ｐゴシック"/>
        <family val="3"/>
      </rPr>
      <t>電源盤</t>
    </r>
    <r>
      <rPr>
        <b/>
        <sz val="14"/>
        <color indexed="10"/>
        <rFont val="ＭＳ Ｐゴシック"/>
        <family val="3"/>
      </rPr>
      <t>　Ｅ　</t>
    </r>
    <r>
      <rPr>
        <b/>
        <sz val="14"/>
        <rFont val="ＭＳ Ｐゴシック"/>
        <family val="3"/>
      </rPr>
      <t>の内容入力欄</t>
    </r>
  </si>
  <si>
    <r>
      <rPr>
        <sz val="11"/>
        <color indexed="10"/>
        <rFont val="ＭＳ Ｐゴシック"/>
        <family val="3"/>
      </rPr>
      <t>ステージ</t>
    </r>
    <r>
      <rPr>
        <sz val="11"/>
        <rFont val="ＭＳ Ｐゴシック"/>
        <family val="3"/>
      </rPr>
      <t>電源盤　</t>
    </r>
    <r>
      <rPr>
        <sz val="11"/>
        <color indexed="10"/>
        <rFont val="ＭＳ Ｐゴシック"/>
        <family val="3"/>
      </rPr>
      <t>Ｅ</t>
    </r>
  </si>
  <si>
    <r>
      <t>イベント電源盤　</t>
    </r>
    <r>
      <rPr>
        <sz val="11"/>
        <color indexed="10"/>
        <rFont val="ＭＳ Ｐゴシック"/>
        <family val="3"/>
      </rPr>
      <t>Ａ</t>
    </r>
    <r>
      <rPr>
        <sz val="11"/>
        <rFont val="ＭＳ Ｐゴシック"/>
        <family val="3"/>
      </rPr>
      <t>（電灯)</t>
    </r>
  </si>
  <si>
    <r>
      <t>イベント電源盤　</t>
    </r>
    <r>
      <rPr>
        <sz val="11"/>
        <color indexed="10"/>
        <rFont val="ＭＳ Ｐゴシック"/>
        <family val="3"/>
      </rPr>
      <t>Ｂ</t>
    </r>
    <r>
      <rPr>
        <sz val="11"/>
        <rFont val="ＭＳ Ｐゴシック"/>
        <family val="3"/>
      </rPr>
      <t>（電灯)</t>
    </r>
  </si>
  <si>
    <r>
      <t>イベント電源盤　</t>
    </r>
    <r>
      <rPr>
        <sz val="11"/>
        <color indexed="10"/>
        <rFont val="ＭＳ Ｐゴシック"/>
        <family val="3"/>
      </rPr>
      <t>Ｃ</t>
    </r>
    <r>
      <rPr>
        <sz val="11"/>
        <rFont val="ＭＳ Ｐゴシック"/>
        <family val="3"/>
      </rPr>
      <t>（電灯)</t>
    </r>
  </si>
  <si>
    <r>
      <t>イベント用電源盤　</t>
    </r>
    <r>
      <rPr>
        <sz val="11"/>
        <color indexed="10"/>
        <rFont val="ＭＳ Ｐゴシック"/>
        <family val="3"/>
      </rPr>
      <t>Ｄ</t>
    </r>
  </si>
  <si>
    <r>
      <t>作業用コンセント　</t>
    </r>
    <r>
      <rPr>
        <sz val="11"/>
        <color indexed="10"/>
        <rFont val="ＭＳ Ｐゴシック"/>
        <family val="3"/>
      </rPr>
      <t>Ｆ</t>
    </r>
  </si>
  <si>
    <r>
      <t>作業用コンセント　</t>
    </r>
    <r>
      <rPr>
        <sz val="11"/>
        <color indexed="10"/>
        <rFont val="ＭＳ Ｐゴシック"/>
        <family val="3"/>
      </rPr>
      <t>Ｇ</t>
    </r>
  </si>
  <si>
    <r>
      <t>作業用コンセント　</t>
    </r>
    <r>
      <rPr>
        <sz val="11"/>
        <color indexed="10"/>
        <rFont val="ＭＳ Ｐゴシック"/>
        <family val="3"/>
      </rPr>
      <t>H</t>
    </r>
  </si>
  <si>
    <t>電気容量(Ｗ数)</t>
  </si>
  <si>
    <t>ｋｗ</t>
  </si>
  <si>
    <t>200Ｖには◎</t>
  </si>
  <si>
    <t>　○○展</t>
  </si>
  <si>
    <t>　</t>
  </si>
  <si>
    <t>西側ふれあい広場イベント水道・電気使用量確認報告書</t>
  </si>
  <si>
    <t>１．</t>
  </si>
  <si>
    <t>イベント名</t>
  </si>
  <si>
    <t>２．</t>
  </si>
  <si>
    <t>使用日</t>
  </si>
  <si>
    <t>平成</t>
  </si>
  <si>
    <t>年</t>
  </si>
  <si>
    <t>月</t>
  </si>
  <si>
    <t>日</t>
  </si>
  <si>
    <t>～</t>
  </si>
  <si>
    <t>月</t>
  </si>
  <si>
    <t>（小数点1位まで記入）</t>
  </si>
  <si>
    <t>NO.84</t>
  </si>
  <si>
    <t>３．</t>
  </si>
  <si>
    <t>・水道</t>
  </si>
  <si>
    <t>動力</t>
  </si>
  <si>
    <t>(kwh）</t>
  </si>
  <si>
    <t>電灯</t>
  </si>
  <si>
    <t>・電気</t>
  </si>
  <si>
    <t>イベント盤(A)</t>
  </si>
  <si>
    <t>イベント盤(B)</t>
  </si>
  <si>
    <t>イベント盤(C)</t>
  </si>
  <si>
    <t>イベント盤(D)</t>
  </si>
  <si>
    <t xml:space="preserve"> </t>
  </si>
  <si>
    <t>電灯1</t>
  </si>
  <si>
    <t>電灯２</t>
  </si>
  <si>
    <t>電灯３</t>
  </si>
  <si>
    <t>バトン</t>
  </si>
  <si>
    <t>イベント盤(E)</t>
  </si>
  <si>
    <t>４．</t>
  </si>
  <si>
    <t>使用量</t>
  </si>
  <si>
    <t>５．</t>
  </si>
  <si>
    <t>m3</t>
  </si>
  <si>
    <t>Kwh</t>
  </si>
  <si>
    <t>：</t>
  </si>
  <si>
    <t>使用前のメーター指針検針</t>
  </si>
  <si>
    <t>使用後のメーター指針検針</t>
  </si>
  <si>
    <t>　</t>
  </si>
  <si>
    <t>(㎥）</t>
  </si>
  <si>
    <t>◎</t>
  </si>
  <si>
    <t>電気会社の名称、所在</t>
  </si>
  <si>
    <t>電気会社の担当者名</t>
  </si>
  <si>
    <t>電気会社の担当者携帯連絡先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</si>
</sst>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0.0000"/>
    <numFmt numFmtId="181" formatCode="0.00000"/>
    <numFmt numFmtId="182" formatCode="0.000000"/>
    <numFmt numFmtId="183" formatCode="0.0000000"/>
    <numFmt numFmtId="184" formatCode="0.000"/>
    <numFmt numFmtId="185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Fill="1" applyBorder="1" applyAlignment="1" quotePrefix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12" xfId="0" applyFill="1" applyBorder="1" applyAlignment="1">
      <alignment vertical="center"/>
    </xf>
    <xf numFmtId="0" fontId="2" fillId="34" borderId="0" xfId="0" applyFont="1" applyFill="1" applyAlignment="1" quotePrefix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3" fillId="0" borderId="10" xfId="48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 quotePrefix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56" fontId="8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85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85" fontId="8" fillId="36" borderId="27" xfId="0" applyNumberFormat="1" applyFont="1" applyFill="1" applyBorder="1" applyAlignment="1">
      <alignment horizontal="center" vertical="center"/>
    </xf>
    <xf numFmtId="185" fontId="8" fillId="36" borderId="15" xfId="0" applyNumberFormat="1" applyFont="1" applyFill="1" applyBorder="1" applyAlignment="1">
      <alignment horizontal="center" vertical="center"/>
    </xf>
    <xf numFmtId="185" fontId="8" fillId="36" borderId="2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36" borderId="27" xfId="0" applyFont="1" applyFill="1" applyBorder="1" applyAlignment="1">
      <alignment vertical="center" shrinkToFit="1"/>
    </xf>
    <xf numFmtId="0" fontId="8" fillId="36" borderId="15" xfId="0" applyFont="1" applyFill="1" applyBorder="1" applyAlignment="1">
      <alignment vertical="center" shrinkToFit="1"/>
    </xf>
    <xf numFmtId="0" fontId="8" fillId="36" borderId="28" xfId="0" applyFont="1" applyFill="1" applyBorder="1" applyAlignment="1">
      <alignment vertical="center" shrinkToFit="1"/>
    </xf>
    <xf numFmtId="185" fontId="8" fillId="36" borderId="10" xfId="0" applyNumberFormat="1" applyFont="1" applyFill="1" applyBorder="1" applyAlignment="1">
      <alignment horizontal="center" vertical="center"/>
    </xf>
    <xf numFmtId="185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5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L41"/>
  <sheetViews>
    <sheetView zoomScalePageLayoutView="0" workbookViewId="0" topLeftCell="A3">
      <selection activeCell="C6" sqref="C6"/>
    </sheetView>
  </sheetViews>
  <sheetFormatPr defaultColWidth="9.00390625" defaultRowHeight="13.5"/>
  <cols>
    <col min="1" max="1" width="1.625" style="0" customWidth="1"/>
    <col min="2" max="2" width="23.75390625" style="0" customWidth="1"/>
    <col min="3" max="3" width="16.00390625" style="0" customWidth="1"/>
    <col min="4" max="4" width="8.25390625" style="0" customWidth="1"/>
    <col min="5" max="5" width="19.50390625" style="0" customWidth="1"/>
    <col min="6" max="6" width="16.75390625" style="1" customWidth="1"/>
    <col min="7" max="7" width="4.875" style="0" customWidth="1"/>
    <col min="8" max="8" width="3.00390625" style="0" customWidth="1"/>
    <col min="9" max="9" width="10.75390625" style="0" customWidth="1"/>
    <col min="10" max="10" width="21.00390625" style="0" customWidth="1"/>
  </cols>
  <sheetData>
    <row r="1" ht="17.25">
      <c r="C1" s="6"/>
    </row>
    <row r="3" spans="2:12" ht="17.25">
      <c r="B3" s="14"/>
      <c r="C3" s="15"/>
      <c r="D3" s="15"/>
      <c r="E3" s="15"/>
      <c r="F3" s="15"/>
      <c r="G3" s="16"/>
      <c r="H3" s="16"/>
      <c r="I3" s="23"/>
      <c r="J3" s="16"/>
      <c r="K3" s="16"/>
      <c r="L3" s="16"/>
    </row>
    <row r="4" spans="2:12" ht="27.75" customHeight="1">
      <c r="B4" s="21" t="s">
        <v>12</v>
      </c>
      <c r="C4" s="16"/>
      <c r="D4" s="16"/>
      <c r="E4" s="16"/>
      <c r="F4" s="17"/>
      <c r="G4" s="16"/>
      <c r="H4" s="16"/>
      <c r="I4" s="16"/>
      <c r="J4" s="16"/>
      <c r="K4" s="16"/>
      <c r="L4" s="16"/>
    </row>
    <row r="5" spans="2:12" ht="13.5">
      <c r="B5" s="16"/>
      <c r="C5" s="16"/>
      <c r="D5" s="16"/>
      <c r="E5" s="16"/>
      <c r="F5" s="17"/>
      <c r="G5" s="16"/>
      <c r="H5" s="16"/>
      <c r="I5" s="16"/>
      <c r="J5" s="16"/>
      <c r="K5" s="16"/>
      <c r="L5" s="16"/>
    </row>
    <row r="6" spans="2:12" ht="25.5" customHeight="1">
      <c r="B6" t="s">
        <v>7</v>
      </c>
      <c r="C6" s="36" t="s">
        <v>66</v>
      </c>
      <c r="D6" s="30"/>
      <c r="E6" s="30"/>
      <c r="F6" s="31"/>
      <c r="G6" s="16"/>
      <c r="H6" s="16"/>
      <c r="I6" s="21"/>
      <c r="J6" s="29"/>
      <c r="K6" s="29"/>
      <c r="L6" s="16"/>
    </row>
    <row r="7" spans="2:12" ht="13.5">
      <c r="B7" s="16"/>
      <c r="C7" s="16"/>
      <c r="D7" s="16"/>
      <c r="E7" s="16"/>
      <c r="F7" s="17"/>
      <c r="G7" s="16"/>
      <c r="H7" s="16"/>
      <c r="I7" s="29"/>
      <c r="J7" s="29"/>
      <c r="K7" s="29"/>
      <c r="L7" s="16"/>
    </row>
    <row r="8" spans="2:12" ht="13.5">
      <c r="B8" s="30" t="s">
        <v>16</v>
      </c>
      <c r="C8" s="16"/>
      <c r="D8" s="16"/>
      <c r="E8" s="16"/>
      <c r="F8" s="17"/>
      <c r="G8" s="16"/>
      <c r="H8" s="16"/>
      <c r="I8" s="29"/>
      <c r="J8" s="29"/>
      <c r="K8" s="29"/>
      <c r="L8" s="16"/>
    </row>
    <row r="9" spans="2:12" ht="13.5">
      <c r="B9" s="16"/>
      <c r="C9" s="16"/>
      <c r="D9" s="16"/>
      <c r="E9" s="16"/>
      <c r="F9" s="17"/>
      <c r="G9" s="16"/>
      <c r="H9" s="16"/>
      <c r="I9" s="29"/>
      <c r="J9" s="29"/>
      <c r="K9" s="29"/>
      <c r="L9" s="16"/>
    </row>
    <row r="10" spans="2:12" ht="13.5">
      <c r="B10" s="21" t="s">
        <v>13</v>
      </c>
      <c r="E10" s="16"/>
      <c r="F10" s="17"/>
      <c r="G10" s="16"/>
      <c r="H10" s="16"/>
      <c r="I10" s="29"/>
      <c r="J10" s="29"/>
      <c r="K10" s="29"/>
      <c r="L10" s="16"/>
    </row>
    <row r="11" spans="2:12" ht="13.5">
      <c r="B11" s="16"/>
      <c r="E11" s="16"/>
      <c r="F11" s="17"/>
      <c r="G11" s="16"/>
      <c r="H11" s="16"/>
      <c r="I11" s="29"/>
      <c r="J11" s="29"/>
      <c r="K11" s="29"/>
      <c r="L11" s="16"/>
    </row>
    <row r="12" spans="2:12" ht="13.5">
      <c r="B12" s="16" t="s">
        <v>10</v>
      </c>
      <c r="E12" s="16"/>
      <c r="F12" s="17"/>
      <c r="G12" s="16"/>
      <c r="H12" s="16"/>
      <c r="I12" s="29"/>
      <c r="J12" s="29"/>
      <c r="K12" s="29"/>
      <c r="L12" s="16"/>
    </row>
    <row r="13" spans="2:12" ht="13.5">
      <c r="B13" s="22" t="s">
        <v>20</v>
      </c>
      <c r="E13" s="19"/>
      <c r="F13" s="18"/>
      <c r="G13" s="16"/>
      <c r="H13" s="16"/>
      <c r="I13" s="29"/>
      <c r="J13" s="29"/>
      <c r="K13" s="29"/>
      <c r="L13" s="16"/>
    </row>
    <row r="14" spans="2:12" ht="13.5">
      <c r="B14" s="22" t="s">
        <v>21</v>
      </c>
      <c r="E14" s="19"/>
      <c r="F14" s="18"/>
      <c r="G14" s="16"/>
      <c r="H14" s="16"/>
      <c r="I14" s="29"/>
      <c r="J14" s="29"/>
      <c r="K14" s="29"/>
      <c r="L14" s="16"/>
    </row>
    <row r="15" spans="2:12" ht="13.5">
      <c r="B15" s="22" t="s">
        <v>22</v>
      </c>
      <c r="E15" s="18"/>
      <c r="F15" s="20"/>
      <c r="G15" s="16"/>
      <c r="H15" s="16"/>
      <c r="I15" s="29"/>
      <c r="J15" s="29"/>
      <c r="K15" s="29"/>
      <c r="L15" s="16"/>
    </row>
    <row r="16" spans="2:12" ht="13.5">
      <c r="B16" s="22" t="s">
        <v>24</v>
      </c>
      <c r="E16" s="18"/>
      <c r="F16" s="20"/>
      <c r="G16" s="16"/>
      <c r="H16" s="16"/>
      <c r="I16" s="29"/>
      <c r="J16" s="29"/>
      <c r="K16" s="29"/>
      <c r="L16" s="16"/>
    </row>
    <row r="17" spans="2:12" ht="13.5">
      <c r="B17" s="22" t="s">
        <v>23</v>
      </c>
      <c r="E17" s="18"/>
      <c r="F17" s="20"/>
      <c r="G17" s="16"/>
      <c r="H17" s="16"/>
      <c r="I17" s="17"/>
      <c r="J17" s="17"/>
      <c r="K17" s="16"/>
      <c r="L17" s="16"/>
    </row>
    <row r="18" spans="2:12" ht="13.5">
      <c r="B18" s="22" t="s">
        <v>25</v>
      </c>
      <c r="E18" s="18"/>
      <c r="F18" s="20"/>
      <c r="G18" s="16"/>
      <c r="H18" s="16"/>
      <c r="I18" s="17"/>
      <c r="J18" s="17"/>
      <c r="K18" s="16"/>
      <c r="L18" s="16"/>
    </row>
    <row r="19" spans="2:12" ht="13.5">
      <c r="B19" s="22" t="s">
        <v>11</v>
      </c>
      <c r="E19" s="18"/>
      <c r="F19" s="20"/>
      <c r="G19" s="16"/>
      <c r="H19" s="16"/>
      <c r="I19" s="29"/>
      <c r="J19" s="29"/>
      <c r="K19" s="16"/>
      <c r="L19" s="16"/>
    </row>
    <row r="20" spans="2:12" ht="13.5">
      <c r="B20" s="22" t="s">
        <v>17</v>
      </c>
      <c r="C20" s="18"/>
      <c r="D20" s="18"/>
      <c r="E20" s="18"/>
      <c r="F20" s="20"/>
      <c r="G20" s="16"/>
      <c r="H20" s="16"/>
      <c r="I20" s="29"/>
      <c r="J20" s="29"/>
      <c r="K20" s="16"/>
      <c r="L20" s="16"/>
    </row>
    <row r="21" spans="2:12" ht="13.5">
      <c r="B21" s="22" t="s">
        <v>18</v>
      </c>
      <c r="C21" s="18"/>
      <c r="D21" s="18"/>
      <c r="E21" s="18"/>
      <c r="F21" s="20"/>
      <c r="G21" s="16"/>
      <c r="H21" s="16"/>
      <c r="I21" s="29"/>
      <c r="J21" s="29"/>
      <c r="K21" s="16"/>
      <c r="L21" s="16"/>
    </row>
    <row r="22" spans="2:12" ht="13.5">
      <c r="B22" s="22" t="s">
        <v>19</v>
      </c>
      <c r="C22" s="18"/>
      <c r="D22" s="18"/>
      <c r="E22" s="18"/>
      <c r="F22" s="20"/>
      <c r="G22" s="16"/>
      <c r="H22" s="16"/>
      <c r="I22" s="29"/>
      <c r="J22" s="29"/>
      <c r="K22" s="16"/>
      <c r="L22" s="16"/>
    </row>
    <row r="23" spans="2:12" ht="13.5">
      <c r="B23" s="18"/>
      <c r="C23" s="18"/>
      <c r="D23" s="18"/>
      <c r="E23" s="19"/>
      <c r="F23" s="18"/>
      <c r="G23" s="16"/>
      <c r="H23" s="16"/>
      <c r="I23" s="29"/>
      <c r="J23" s="29"/>
      <c r="K23" s="16"/>
      <c r="L23" s="16"/>
    </row>
    <row r="24" spans="2:12" ht="13.5">
      <c r="B24" s="24" t="s">
        <v>14</v>
      </c>
      <c r="C24" s="18"/>
      <c r="D24" s="18"/>
      <c r="E24" s="18"/>
      <c r="F24" s="20"/>
      <c r="G24" s="16"/>
      <c r="H24" s="16"/>
      <c r="I24" s="16"/>
      <c r="J24" s="16"/>
      <c r="K24" s="16"/>
      <c r="L24" s="16"/>
    </row>
    <row r="25" spans="2:7" ht="13.5">
      <c r="B25" s="18"/>
      <c r="C25" s="18"/>
      <c r="D25" s="18"/>
      <c r="G25" s="16"/>
    </row>
    <row r="26" spans="2:7" ht="14.25" thickBot="1">
      <c r="B26" s="18"/>
      <c r="C26" s="18"/>
      <c r="D26" s="18"/>
      <c r="E26" s="17"/>
      <c r="F26" s="20"/>
      <c r="G26" s="16"/>
    </row>
    <row r="27" spans="2:7" ht="14.25" thickBot="1">
      <c r="B27" s="26" t="s">
        <v>10</v>
      </c>
      <c r="C27" s="27">
        <f>'ステージ電源 Ｅ'!E30</f>
        <v>0</v>
      </c>
      <c r="D27" s="18"/>
      <c r="E27" s="37"/>
      <c r="F27" s="20"/>
      <c r="G27" s="16"/>
    </row>
    <row r="28" spans="2:7" ht="14.25" thickBot="1">
      <c r="B28" s="28" t="s">
        <v>20</v>
      </c>
      <c r="C28" s="27">
        <f>'電源 Ａ（電灯)'!E30</f>
        <v>0</v>
      </c>
      <c r="D28" s="18"/>
      <c r="E28" s="37"/>
      <c r="F28" s="20"/>
      <c r="G28" s="16"/>
    </row>
    <row r="29" spans="2:7" ht="14.25" thickBot="1">
      <c r="B29" s="28" t="s">
        <v>21</v>
      </c>
      <c r="C29" s="27">
        <f>'電源 Ａ（動力)'!E30</f>
        <v>0</v>
      </c>
      <c r="D29" s="18"/>
      <c r="E29" s="37"/>
      <c r="F29" s="20"/>
      <c r="G29" s="16"/>
    </row>
    <row r="30" spans="2:7" ht="14.25" thickBot="1">
      <c r="B30" s="28" t="s">
        <v>22</v>
      </c>
      <c r="C30" s="27">
        <f>'電源 Ｂ（電灯)'!E30</f>
        <v>0</v>
      </c>
      <c r="D30" s="18"/>
      <c r="E30" s="37"/>
      <c r="F30" s="20"/>
      <c r="G30" s="16"/>
    </row>
    <row r="31" spans="2:7" ht="14.25" thickBot="1">
      <c r="B31" s="28" t="s">
        <v>24</v>
      </c>
      <c r="C31" s="27">
        <f>'電源 Ｂ（動力)'!E30</f>
        <v>0</v>
      </c>
      <c r="D31" s="18"/>
      <c r="E31" s="37"/>
      <c r="F31" s="20"/>
      <c r="G31" s="16"/>
    </row>
    <row r="32" spans="2:7" ht="14.25" thickBot="1">
      <c r="B32" s="28" t="s">
        <v>23</v>
      </c>
      <c r="C32" s="27">
        <f>'電源 Ｃ（電灯)'!E30</f>
        <v>0</v>
      </c>
      <c r="D32" s="18"/>
      <c r="E32" s="37"/>
      <c r="F32" s="20"/>
      <c r="G32" s="16"/>
    </row>
    <row r="33" spans="2:7" ht="14.25" thickBot="1">
      <c r="B33" s="28" t="s">
        <v>25</v>
      </c>
      <c r="C33" s="27">
        <f>'電源 Ｃ（動力)'!E30</f>
        <v>0</v>
      </c>
      <c r="D33" s="18"/>
      <c r="E33" s="37"/>
      <c r="F33" s="20"/>
      <c r="G33" s="16"/>
    </row>
    <row r="34" spans="2:7" ht="14.25" thickBot="1">
      <c r="B34" s="28" t="s">
        <v>11</v>
      </c>
      <c r="C34" s="27">
        <f>'電源 （Ｌ－北)'!E30</f>
        <v>0</v>
      </c>
      <c r="D34" s="18"/>
      <c r="E34" s="37"/>
      <c r="F34" s="20"/>
      <c r="G34" s="16"/>
    </row>
    <row r="35" spans="2:7" ht="14.25" thickBot="1">
      <c r="B35" s="28" t="s">
        <v>17</v>
      </c>
      <c r="C35" s="27">
        <f>'作業用コンセントF'!E30</f>
        <v>0</v>
      </c>
      <c r="D35" s="16"/>
      <c r="E35" s="16"/>
      <c r="F35" s="16"/>
      <c r="G35" s="16"/>
    </row>
    <row r="36" spans="2:7" ht="14.25" thickBot="1">
      <c r="B36" s="28" t="s">
        <v>18</v>
      </c>
      <c r="C36" s="27">
        <f>コンセントＧ!E30</f>
        <v>0</v>
      </c>
      <c r="D36" s="16"/>
      <c r="E36" s="16"/>
      <c r="F36" s="17"/>
      <c r="G36" s="16"/>
    </row>
    <row r="37" spans="2:7" ht="14.25" thickBot="1">
      <c r="B37" s="28" t="s">
        <v>19</v>
      </c>
      <c r="C37" s="27">
        <f>コンセントH!E30</f>
        <v>0</v>
      </c>
      <c r="D37" s="16"/>
      <c r="E37" s="16"/>
      <c r="F37" s="17"/>
      <c r="G37" s="16"/>
    </row>
    <row r="38" spans="2:7" ht="13.5">
      <c r="B38" s="16"/>
      <c r="C38" s="16"/>
      <c r="D38" s="16"/>
      <c r="E38" s="16"/>
      <c r="F38" s="17"/>
      <c r="G38" s="16"/>
    </row>
    <row r="39" spans="2:7" ht="13.5">
      <c r="B39" s="16"/>
      <c r="C39" s="16"/>
      <c r="D39" s="16"/>
      <c r="E39" s="16"/>
      <c r="F39" s="17"/>
      <c r="G39" s="16"/>
    </row>
    <row r="40" spans="2:7" ht="13.5">
      <c r="B40" s="16" t="s">
        <v>15</v>
      </c>
      <c r="C40" s="16"/>
      <c r="D40" s="16"/>
      <c r="E40" s="16"/>
      <c r="F40" s="17"/>
      <c r="G40" s="16"/>
    </row>
    <row r="41" spans="2:7" ht="13.5">
      <c r="B41" s="18"/>
      <c r="C41" s="18"/>
      <c r="D41" s="18"/>
      <c r="E41" s="19"/>
      <c r="F41" s="18"/>
      <c r="G41" s="16"/>
    </row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B2:H32"/>
  <sheetViews>
    <sheetView zoomScalePageLayoutView="0" workbookViewId="0" topLeftCell="A1">
      <selection activeCell="B7" sqref="B7:D29"/>
    </sheetView>
  </sheetViews>
  <sheetFormatPr defaultColWidth="9.00390625" defaultRowHeight="13.5"/>
  <cols>
    <col min="2" max="2" width="20.75390625" style="0" customWidth="1"/>
    <col min="3" max="3" width="17.125" style="0" customWidth="1"/>
    <col min="4" max="4" width="5.625" style="0" customWidth="1"/>
    <col min="5" max="5" width="18.25390625" style="0" customWidth="1"/>
    <col min="6" max="6" width="11.625" style="0" customWidth="1"/>
  </cols>
  <sheetData>
    <row r="2" spans="2:3" ht="17.25">
      <c r="B2" s="13" t="str">
        <f>'総合入力欄'!B6</f>
        <v>件名</v>
      </c>
      <c r="C2" s="13" t="str">
        <f>'総合入力欄'!C6</f>
        <v>　○○展</v>
      </c>
    </row>
    <row r="4" ht="17.25">
      <c r="B4" s="12" t="s">
        <v>32</v>
      </c>
    </row>
    <row r="6" spans="2:8" ht="17.25">
      <c r="B6" s="7" t="s">
        <v>8</v>
      </c>
      <c r="C6" s="4" t="s">
        <v>63</v>
      </c>
      <c r="D6" s="4" t="s">
        <v>0</v>
      </c>
      <c r="E6" s="4" t="s">
        <v>1</v>
      </c>
      <c r="F6" s="2"/>
      <c r="H6" s="39" t="s">
        <v>64</v>
      </c>
    </row>
    <row r="7" spans="2:8" ht="13.5">
      <c r="B7" s="33"/>
      <c r="C7" s="33"/>
      <c r="D7" s="33"/>
      <c r="E7" s="2">
        <f aca="true" t="shared" si="0" ref="E7:E29">C7*D7</f>
        <v>0</v>
      </c>
      <c r="F7" s="2"/>
      <c r="H7" s="2">
        <f>+C7*D7/1000</f>
        <v>0</v>
      </c>
    </row>
    <row r="8" spans="2:8" ht="13.5">
      <c r="B8" s="33"/>
      <c r="C8" s="33"/>
      <c r="D8" s="33"/>
      <c r="E8" s="2">
        <f t="shared" si="0"/>
        <v>0</v>
      </c>
      <c r="F8" s="2"/>
      <c r="H8" s="2">
        <f aca="true" t="shared" si="1" ref="H8:H29">+C8*D8/1000</f>
        <v>0</v>
      </c>
    </row>
    <row r="9" spans="2:8" ht="13.5">
      <c r="B9" s="33"/>
      <c r="C9" s="33"/>
      <c r="D9" s="33"/>
      <c r="E9" s="2">
        <f t="shared" si="0"/>
        <v>0</v>
      </c>
      <c r="F9" s="2"/>
      <c r="H9" s="2">
        <f t="shared" si="1"/>
        <v>0</v>
      </c>
    </row>
    <row r="10" spans="2:8" ht="13.5">
      <c r="B10" s="33"/>
      <c r="C10" s="33"/>
      <c r="D10" s="33"/>
      <c r="E10" s="2">
        <f t="shared" si="0"/>
        <v>0</v>
      </c>
      <c r="F10" s="2"/>
      <c r="H10" s="2">
        <f t="shared" si="1"/>
        <v>0</v>
      </c>
    </row>
    <row r="11" spans="2:8" ht="13.5">
      <c r="B11" s="33"/>
      <c r="C11" s="33"/>
      <c r="D11" s="33"/>
      <c r="E11" s="2">
        <f t="shared" si="0"/>
        <v>0</v>
      </c>
      <c r="F11" s="2"/>
      <c r="H11" s="2">
        <f t="shared" si="1"/>
        <v>0</v>
      </c>
    </row>
    <row r="12" spans="2:8" ht="13.5">
      <c r="B12" s="33"/>
      <c r="C12" s="33"/>
      <c r="D12" s="33"/>
      <c r="E12" s="2">
        <f t="shared" si="0"/>
        <v>0</v>
      </c>
      <c r="F12" s="2"/>
      <c r="H12" s="2">
        <f t="shared" si="1"/>
        <v>0</v>
      </c>
    </row>
    <row r="13" spans="2:8" ht="13.5">
      <c r="B13" s="33"/>
      <c r="C13" s="33"/>
      <c r="D13" s="33"/>
      <c r="E13" s="2">
        <f t="shared" si="0"/>
        <v>0</v>
      </c>
      <c r="F13" s="2"/>
      <c r="H13" s="2">
        <f t="shared" si="1"/>
        <v>0</v>
      </c>
    </row>
    <row r="14" spans="2:8" ht="13.5">
      <c r="B14" s="33"/>
      <c r="C14" s="33"/>
      <c r="D14" s="33"/>
      <c r="E14" s="2">
        <f t="shared" si="0"/>
        <v>0</v>
      </c>
      <c r="F14" s="2"/>
      <c r="H14" s="2">
        <f t="shared" si="1"/>
        <v>0</v>
      </c>
    </row>
    <row r="15" spans="2:8" ht="13.5">
      <c r="B15" s="33"/>
      <c r="C15" s="33"/>
      <c r="D15" s="33"/>
      <c r="E15" s="2">
        <f t="shared" si="0"/>
        <v>0</v>
      </c>
      <c r="F15" s="2"/>
      <c r="H15" s="2">
        <f t="shared" si="1"/>
        <v>0</v>
      </c>
    </row>
    <row r="16" spans="2:8" ht="13.5">
      <c r="B16" s="33"/>
      <c r="C16" s="33"/>
      <c r="D16" s="33"/>
      <c r="E16" s="2">
        <f t="shared" si="0"/>
        <v>0</v>
      </c>
      <c r="F16" s="2"/>
      <c r="H16" s="2">
        <f t="shared" si="1"/>
        <v>0</v>
      </c>
    </row>
    <row r="17" spans="2:8" ht="13.5">
      <c r="B17" s="33"/>
      <c r="C17" s="33"/>
      <c r="D17" s="33"/>
      <c r="E17" s="2">
        <f t="shared" si="0"/>
        <v>0</v>
      </c>
      <c r="F17" s="2"/>
      <c r="H17" s="2">
        <f t="shared" si="1"/>
        <v>0</v>
      </c>
    </row>
    <row r="18" spans="2:8" ht="13.5">
      <c r="B18" s="33"/>
      <c r="C18" s="33"/>
      <c r="D18" s="33"/>
      <c r="E18" s="2">
        <f t="shared" si="0"/>
        <v>0</v>
      </c>
      <c r="F18" s="2"/>
      <c r="H18" s="2">
        <f t="shared" si="1"/>
        <v>0</v>
      </c>
    </row>
    <row r="19" spans="2:8" ht="13.5">
      <c r="B19" s="33"/>
      <c r="C19" s="33"/>
      <c r="D19" s="33"/>
      <c r="E19" s="2">
        <f t="shared" si="0"/>
        <v>0</v>
      </c>
      <c r="F19" s="2"/>
      <c r="H19" s="2">
        <f t="shared" si="1"/>
        <v>0</v>
      </c>
    </row>
    <row r="20" spans="2:8" ht="13.5">
      <c r="B20" s="33"/>
      <c r="C20" s="33"/>
      <c r="D20" s="33"/>
      <c r="E20" s="2">
        <f t="shared" si="0"/>
        <v>0</v>
      </c>
      <c r="F20" s="2"/>
      <c r="H20" s="2">
        <f t="shared" si="1"/>
        <v>0</v>
      </c>
    </row>
    <row r="21" spans="2:8" ht="13.5">
      <c r="B21" s="33"/>
      <c r="C21" s="33"/>
      <c r="D21" s="33"/>
      <c r="E21" s="2">
        <f t="shared" si="0"/>
        <v>0</v>
      </c>
      <c r="F21" s="2"/>
      <c r="H21" s="2">
        <f t="shared" si="1"/>
        <v>0</v>
      </c>
    </row>
    <row r="22" spans="2:8" ht="13.5">
      <c r="B22" s="33"/>
      <c r="C22" s="33"/>
      <c r="D22" s="33"/>
      <c r="E22" s="2">
        <f t="shared" si="0"/>
        <v>0</v>
      </c>
      <c r="F22" s="2"/>
      <c r="H22" s="2">
        <f t="shared" si="1"/>
        <v>0</v>
      </c>
    </row>
    <row r="23" spans="2:8" ht="13.5">
      <c r="B23" s="33"/>
      <c r="C23" s="33"/>
      <c r="D23" s="33"/>
      <c r="E23" s="2">
        <f t="shared" si="0"/>
        <v>0</v>
      </c>
      <c r="F23" s="2"/>
      <c r="H23" s="2">
        <f t="shared" si="1"/>
        <v>0</v>
      </c>
    </row>
    <row r="24" spans="2:8" ht="13.5">
      <c r="B24" s="33"/>
      <c r="C24" s="33"/>
      <c r="D24" s="33"/>
      <c r="E24" s="2">
        <f t="shared" si="0"/>
        <v>0</v>
      </c>
      <c r="F24" s="2"/>
      <c r="H24" s="2">
        <f t="shared" si="1"/>
        <v>0</v>
      </c>
    </row>
    <row r="25" spans="2:8" ht="13.5">
      <c r="B25" s="33"/>
      <c r="C25" s="33"/>
      <c r="D25" s="33"/>
      <c r="E25" s="2">
        <f t="shared" si="0"/>
        <v>0</v>
      </c>
      <c r="F25" s="2"/>
      <c r="H25" s="2">
        <f t="shared" si="1"/>
        <v>0</v>
      </c>
    </row>
    <row r="26" spans="2:8" ht="13.5">
      <c r="B26" s="33"/>
      <c r="C26" s="33"/>
      <c r="D26" s="33"/>
      <c r="E26" s="2">
        <f t="shared" si="0"/>
        <v>0</v>
      </c>
      <c r="F26" s="2"/>
      <c r="H26" s="2">
        <f t="shared" si="1"/>
        <v>0</v>
      </c>
    </row>
    <row r="27" spans="2:8" ht="13.5">
      <c r="B27" s="33"/>
      <c r="C27" s="33"/>
      <c r="D27" s="33"/>
      <c r="E27" s="2">
        <f t="shared" si="0"/>
        <v>0</v>
      </c>
      <c r="F27" s="2"/>
      <c r="H27" s="2">
        <f t="shared" si="1"/>
        <v>0</v>
      </c>
    </row>
    <row r="28" spans="2:8" ht="13.5">
      <c r="B28" s="33"/>
      <c r="C28" s="33"/>
      <c r="D28" s="33"/>
      <c r="E28" s="2">
        <f t="shared" si="0"/>
        <v>0</v>
      </c>
      <c r="F28" s="2"/>
      <c r="H28" s="2">
        <f t="shared" si="1"/>
        <v>0</v>
      </c>
    </row>
    <row r="29" spans="2:8" ht="13.5">
      <c r="B29" s="33"/>
      <c r="C29" s="33"/>
      <c r="D29" s="33"/>
      <c r="E29" s="2">
        <f t="shared" si="0"/>
        <v>0</v>
      </c>
      <c r="F29" s="2"/>
      <c r="H29" s="2">
        <f t="shared" si="1"/>
        <v>0</v>
      </c>
    </row>
    <row r="30" spans="2:8" ht="13.5">
      <c r="B30" s="3"/>
      <c r="C30" s="3"/>
      <c r="D30" s="3"/>
      <c r="E30" s="41">
        <f>SUM(E7:E29)</f>
        <v>0</v>
      </c>
      <c r="F30" s="2" t="s">
        <v>2</v>
      </c>
      <c r="H30" s="42">
        <f>SUM(H7:H29)</f>
        <v>0</v>
      </c>
    </row>
    <row r="31" ht="14.25" thickBot="1"/>
    <row r="32" ht="14.25" thickBot="1">
      <c r="B32" s="35" t="s">
        <v>16</v>
      </c>
    </row>
  </sheetData>
  <sheetProtection/>
  <dataValidations count="2">
    <dataValidation allowBlank="1" showInputMessage="1" showErrorMessage="1" imeMode="hiragana" sqref="B1:B65536"/>
    <dataValidation allowBlank="1" showInputMessage="1" showErrorMessage="1" imeMode="off" sqref="C1:D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B2:H32"/>
  <sheetViews>
    <sheetView zoomScalePageLayoutView="0" workbookViewId="0" topLeftCell="A1">
      <selection activeCell="B7" sqref="B7:D29"/>
    </sheetView>
  </sheetViews>
  <sheetFormatPr defaultColWidth="9.00390625" defaultRowHeight="13.5"/>
  <cols>
    <col min="2" max="2" width="20.75390625" style="0" customWidth="1"/>
    <col min="3" max="3" width="17.125" style="0" customWidth="1"/>
    <col min="4" max="4" width="6.125" style="0" customWidth="1"/>
    <col min="5" max="5" width="18.25390625" style="0" customWidth="1"/>
    <col min="6" max="6" width="11.625" style="0" customWidth="1"/>
  </cols>
  <sheetData>
    <row r="2" spans="2:3" ht="17.25">
      <c r="B2" s="13" t="str">
        <f>'総合入力欄'!B6</f>
        <v>件名</v>
      </c>
      <c r="C2" s="13" t="str">
        <f>'総合入力欄'!C6</f>
        <v>　○○展</v>
      </c>
    </row>
    <row r="4" ht="17.25">
      <c r="B4" s="12" t="s">
        <v>33</v>
      </c>
    </row>
    <row r="6" spans="2:8" ht="17.25">
      <c r="B6" s="7" t="s">
        <v>8</v>
      </c>
      <c r="C6" s="4" t="s">
        <v>63</v>
      </c>
      <c r="D6" s="4" t="s">
        <v>0</v>
      </c>
      <c r="E6" s="4" t="s">
        <v>1</v>
      </c>
      <c r="F6" s="2"/>
      <c r="H6" s="39" t="s">
        <v>64</v>
      </c>
    </row>
    <row r="7" spans="2:8" ht="13.5">
      <c r="B7" s="33"/>
      <c r="C7" s="33"/>
      <c r="D7" s="33"/>
      <c r="E7" s="2">
        <f aca="true" t="shared" si="0" ref="E7:E29">C7*D7</f>
        <v>0</v>
      </c>
      <c r="F7" s="2"/>
      <c r="H7" s="2">
        <f>+C7*D7/1000</f>
        <v>0</v>
      </c>
    </row>
    <row r="8" spans="2:8" ht="13.5">
      <c r="B8" s="33"/>
      <c r="C8" s="33"/>
      <c r="D8" s="33"/>
      <c r="E8" s="2">
        <f t="shared" si="0"/>
        <v>0</v>
      </c>
      <c r="F8" s="2"/>
      <c r="H8" s="2">
        <f aca="true" t="shared" si="1" ref="H8:H29">+C8*D8/1000</f>
        <v>0</v>
      </c>
    </row>
    <row r="9" spans="2:8" ht="13.5">
      <c r="B9" s="33"/>
      <c r="C9" s="33"/>
      <c r="D9" s="33"/>
      <c r="E9" s="2">
        <f t="shared" si="0"/>
        <v>0</v>
      </c>
      <c r="F9" s="2"/>
      <c r="H9" s="2">
        <f t="shared" si="1"/>
        <v>0</v>
      </c>
    </row>
    <row r="10" spans="2:8" ht="13.5">
      <c r="B10" s="33"/>
      <c r="C10" s="33"/>
      <c r="D10" s="33"/>
      <c r="E10" s="2">
        <f t="shared" si="0"/>
        <v>0</v>
      </c>
      <c r="F10" s="2"/>
      <c r="H10" s="2">
        <f t="shared" si="1"/>
        <v>0</v>
      </c>
    </row>
    <row r="11" spans="2:8" ht="13.5">
      <c r="B11" s="33"/>
      <c r="C11" s="33"/>
      <c r="D11" s="33"/>
      <c r="E11" s="2">
        <f t="shared" si="0"/>
        <v>0</v>
      </c>
      <c r="F11" s="2"/>
      <c r="H11" s="2">
        <f t="shared" si="1"/>
        <v>0</v>
      </c>
    </row>
    <row r="12" spans="2:8" ht="13.5">
      <c r="B12" s="33"/>
      <c r="C12" s="33"/>
      <c r="D12" s="33"/>
      <c r="E12" s="2">
        <f t="shared" si="0"/>
        <v>0</v>
      </c>
      <c r="F12" s="2"/>
      <c r="H12" s="2">
        <f t="shared" si="1"/>
        <v>0</v>
      </c>
    </row>
    <row r="13" spans="2:8" ht="13.5">
      <c r="B13" s="33"/>
      <c r="C13" s="33"/>
      <c r="D13" s="33"/>
      <c r="E13" s="2">
        <f t="shared" si="0"/>
        <v>0</v>
      </c>
      <c r="F13" s="2"/>
      <c r="H13" s="2">
        <f t="shared" si="1"/>
        <v>0</v>
      </c>
    </row>
    <row r="14" spans="2:8" ht="13.5">
      <c r="B14" s="33"/>
      <c r="C14" s="33"/>
      <c r="D14" s="33"/>
      <c r="E14" s="2">
        <f t="shared" si="0"/>
        <v>0</v>
      </c>
      <c r="F14" s="2"/>
      <c r="H14" s="2">
        <f t="shared" si="1"/>
        <v>0</v>
      </c>
    </row>
    <row r="15" spans="2:8" ht="13.5">
      <c r="B15" s="33"/>
      <c r="C15" s="33"/>
      <c r="D15" s="33"/>
      <c r="E15" s="2">
        <f t="shared" si="0"/>
        <v>0</v>
      </c>
      <c r="F15" s="2"/>
      <c r="H15" s="2">
        <f t="shared" si="1"/>
        <v>0</v>
      </c>
    </row>
    <row r="16" spans="2:8" ht="13.5">
      <c r="B16" s="33"/>
      <c r="C16" s="33"/>
      <c r="D16" s="33"/>
      <c r="E16" s="2">
        <f t="shared" si="0"/>
        <v>0</v>
      </c>
      <c r="F16" s="2"/>
      <c r="H16" s="2">
        <f t="shared" si="1"/>
        <v>0</v>
      </c>
    </row>
    <row r="17" spans="2:8" ht="13.5">
      <c r="B17" s="33"/>
      <c r="C17" s="33"/>
      <c r="D17" s="33"/>
      <c r="E17" s="2">
        <f t="shared" si="0"/>
        <v>0</v>
      </c>
      <c r="F17" s="2"/>
      <c r="H17" s="2">
        <f t="shared" si="1"/>
        <v>0</v>
      </c>
    </row>
    <row r="18" spans="2:8" ht="13.5">
      <c r="B18" s="33"/>
      <c r="C18" s="33"/>
      <c r="D18" s="33"/>
      <c r="E18" s="2">
        <f t="shared" si="0"/>
        <v>0</v>
      </c>
      <c r="F18" s="2"/>
      <c r="H18" s="2">
        <f t="shared" si="1"/>
        <v>0</v>
      </c>
    </row>
    <row r="19" spans="2:8" ht="13.5">
      <c r="B19" s="33"/>
      <c r="C19" s="33"/>
      <c r="D19" s="33"/>
      <c r="E19" s="2">
        <f t="shared" si="0"/>
        <v>0</v>
      </c>
      <c r="F19" s="2"/>
      <c r="H19" s="2">
        <f t="shared" si="1"/>
        <v>0</v>
      </c>
    </row>
    <row r="20" spans="2:8" ht="13.5">
      <c r="B20" s="33"/>
      <c r="C20" s="33"/>
      <c r="D20" s="33"/>
      <c r="E20" s="2">
        <f t="shared" si="0"/>
        <v>0</v>
      </c>
      <c r="F20" s="2"/>
      <c r="H20" s="2">
        <f t="shared" si="1"/>
        <v>0</v>
      </c>
    </row>
    <row r="21" spans="2:8" ht="13.5">
      <c r="B21" s="33"/>
      <c r="C21" s="33"/>
      <c r="D21" s="33"/>
      <c r="E21" s="2">
        <f t="shared" si="0"/>
        <v>0</v>
      </c>
      <c r="F21" s="2"/>
      <c r="H21" s="2">
        <f t="shared" si="1"/>
        <v>0</v>
      </c>
    </row>
    <row r="22" spans="2:8" ht="13.5">
      <c r="B22" s="33"/>
      <c r="C22" s="33"/>
      <c r="D22" s="33"/>
      <c r="E22" s="2">
        <f t="shared" si="0"/>
        <v>0</v>
      </c>
      <c r="F22" s="2"/>
      <c r="H22" s="2">
        <f t="shared" si="1"/>
        <v>0</v>
      </c>
    </row>
    <row r="23" spans="2:8" ht="13.5">
      <c r="B23" s="33"/>
      <c r="C23" s="33"/>
      <c r="D23" s="33"/>
      <c r="E23" s="2">
        <f t="shared" si="0"/>
        <v>0</v>
      </c>
      <c r="F23" s="2"/>
      <c r="H23" s="2">
        <f t="shared" si="1"/>
        <v>0</v>
      </c>
    </row>
    <row r="24" spans="2:8" ht="13.5">
      <c r="B24" s="33"/>
      <c r="C24" s="33"/>
      <c r="D24" s="33"/>
      <c r="E24" s="2">
        <f t="shared" si="0"/>
        <v>0</v>
      </c>
      <c r="F24" s="2"/>
      <c r="H24" s="2">
        <f t="shared" si="1"/>
        <v>0</v>
      </c>
    </row>
    <row r="25" spans="2:8" ht="13.5">
      <c r="B25" s="33"/>
      <c r="C25" s="33"/>
      <c r="D25" s="33"/>
      <c r="E25" s="2">
        <f t="shared" si="0"/>
        <v>0</v>
      </c>
      <c r="F25" s="2"/>
      <c r="H25" s="2">
        <f t="shared" si="1"/>
        <v>0</v>
      </c>
    </row>
    <row r="26" spans="2:8" ht="13.5">
      <c r="B26" s="33"/>
      <c r="C26" s="33"/>
      <c r="D26" s="33"/>
      <c r="E26" s="2">
        <f t="shared" si="0"/>
        <v>0</v>
      </c>
      <c r="F26" s="2"/>
      <c r="H26" s="2">
        <f t="shared" si="1"/>
        <v>0</v>
      </c>
    </row>
    <row r="27" spans="2:8" ht="13.5">
      <c r="B27" s="33"/>
      <c r="C27" s="33"/>
      <c r="D27" s="33"/>
      <c r="E27" s="2">
        <f t="shared" si="0"/>
        <v>0</v>
      </c>
      <c r="F27" s="2"/>
      <c r="H27" s="2">
        <f t="shared" si="1"/>
        <v>0</v>
      </c>
    </row>
    <row r="28" spans="2:8" ht="13.5">
      <c r="B28" s="33"/>
      <c r="C28" s="33"/>
      <c r="D28" s="33"/>
      <c r="E28" s="2">
        <f t="shared" si="0"/>
        <v>0</v>
      </c>
      <c r="F28" s="2"/>
      <c r="H28" s="2">
        <f t="shared" si="1"/>
        <v>0</v>
      </c>
    </row>
    <row r="29" spans="2:8" ht="13.5">
      <c r="B29" s="33"/>
      <c r="C29" s="33"/>
      <c r="D29" s="33"/>
      <c r="E29" s="2">
        <f t="shared" si="0"/>
        <v>0</v>
      </c>
      <c r="F29" s="2"/>
      <c r="H29" s="2">
        <f t="shared" si="1"/>
        <v>0</v>
      </c>
    </row>
    <row r="30" spans="2:8" ht="13.5">
      <c r="B30" s="3"/>
      <c r="C30" s="3"/>
      <c r="D30" s="3"/>
      <c r="E30" s="41">
        <f>SUM(E7:E29)</f>
        <v>0</v>
      </c>
      <c r="F30" s="2" t="s">
        <v>2</v>
      </c>
      <c r="H30" s="42">
        <f>SUM(H7:H29)</f>
        <v>0</v>
      </c>
    </row>
    <row r="31" ht="14.25" thickBot="1"/>
    <row r="32" ht="14.25" thickBot="1">
      <c r="B32" s="35" t="s">
        <v>16</v>
      </c>
    </row>
  </sheetData>
  <sheetProtection/>
  <dataValidations count="2">
    <dataValidation allowBlank="1" showInputMessage="1" showErrorMessage="1" imeMode="hiragana" sqref="B1:B65536"/>
    <dataValidation allowBlank="1" showInputMessage="1" showErrorMessage="1" imeMode="off" sqref="C1:D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B2:H32"/>
  <sheetViews>
    <sheetView zoomScalePageLayoutView="0" workbookViewId="0" topLeftCell="A1">
      <selection activeCell="B7" sqref="B7:D29"/>
    </sheetView>
  </sheetViews>
  <sheetFormatPr defaultColWidth="9.00390625" defaultRowHeight="13.5"/>
  <cols>
    <col min="2" max="2" width="20.75390625" style="0" customWidth="1"/>
    <col min="3" max="3" width="17.125" style="0" customWidth="1"/>
    <col min="4" max="4" width="5.75390625" style="0" customWidth="1"/>
    <col min="5" max="5" width="18.25390625" style="0" customWidth="1"/>
    <col min="6" max="6" width="11.625" style="0" customWidth="1"/>
  </cols>
  <sheetData>
    <row r="2" spans="2:3" ht="17.25">
      <c r="B2" s="13" t="str">
        <f>'総合入力欄'!B6</f>
        <v>件名</v>
      </c>
      <c r="C2" s="13" t="str">
        <f>'総合入力欄'!C6</f>
        <v>　○○展</v>
      </c>
    </row>
    <row r="4" ht="17.25">
      <c r="B4" s="12" t="s">
        <v>34</v>
      </c>
    </row>
    <row r="6" spans="2:8" ht="17.25">
      <c r="B6" s="7" t="s">
        <v>8</v>
      </c>
      <c r="C6" s="4" t="s">
        <v>63</v>
      </c>
      <c r="D6" s="4" t="s">
        <v>0</v>
      </c>
      <c r="E6" s="4" t="s">
        <v>1</v>
      </c>
      <c r="F6" s="2"/>
      <c r="H6" s="39" t="s">
        <v>64</v>
      </c>
    </row>
    <row r="7" spans="2:8" ht="13.5">
      <c r="B7" s="33"/>
      <c r="C7" s="33"/>
      <c r="D7" s="33"/>
      <c r="E7" s="2">
        <f aca="true" t="shared" si="0" ref="E7:E29">C7*D7</f>
        <v>0</v>
      </c>
      <c r="F7" s="2"/>
      <c r="H7" s="2">
        <f>+C7*D7/1000</f>
        <v>0</v>
      </c>
    </row>
    <row r="8" spans="2:8" ht="13.5">
      <c r="B8" s="33"/>
      <c r="C8" s="33"/>
      <c r="D8" s="33"/>
      <c r="E8" s="2">
        <f t="shared" si="0"/>
        <v>0</v>
      </c>
      <c r="F8" s="2"/>
      <c r="H8" s="2">
        <f aca="true" t="shared" si="1" ref="H8:H29">+C8*D8/1000</f>
        <v>0</v>
      </c>
    </row>
    <row r="9" spans="2:8" ht="13.5">
      <c r="B9" s="33"/>
      <c r="C9" s="33"/>
      <c r="D9" s="33"/>
      <c r="E9" s="2">
        <f t="shared" si="0"/>
        <v>0</v>
      </c>
      <c r="F9" s="2"/>
      <c r="H9" s="2">
        <f t="shared" si="1"/>
        <v>0</v>
      </c>
    </row>
    <row r="10" spans="2:8" ht="13.5">
      <c r="B10" s="33"/>
      <c r="C10" s="33"/>
      <c r="D10" s="33"/>
      <c r="E10" s="2">
        <f t="shared" si="0"/>
        <v>0</v>
      </c>
      <c r="F10" s="2"/>
      <c r="H10" s="2">
        <f t="shared" si="1"/>
        <v>0</v>
      </c>
    </row>
    <row r="11" spans="2:8" ht="13.5">
      <c r="B11" s="33"/>
      <c r="C11" s="33"/>
      <c r="D11" s="33"/>
      <c r="E11" s="2">
        <f t="shared" si="0"/>
        <v>0</v>
      </c>
      <c r="F11" s="2"/>
      <c r="H11" s="2">
        <f t="shared" si="1"/>
        <v>0</v>
      </c>
    </row>
    <row r="12" spans="2:8" ht="13.5">
      <c r="B12" s="33"/>
      <c r="C12" s="33"/>
      <c r="D12" s="33"/>
      <c r="E12" s="2">
        <f t="shared" si="0"/>
        <v>0</v>
      </c>
      <c r="F12" s="2"/>
      <c r="H12" s="2">
        <f t="shared" si="1"/>
        <v>0</v>
      </c>
    </row>
    <row r="13" spans="2:8" ht="13.5">
      <c r="B13" s="33"/>
      <c r="C13" s="33"/>
      <c r="D13" s="33"/>
      <c r="E13" s="2">
        <f t="shared" si="0"/>
        <v>0</v>
      </c>
      <c r="F13" s="2"/>
      <c r="H13" s="2">
        <f t="shared" si="1"/>
        <v>0</v>
      </c>
    </row>
    <row r="14" spans="2:8" ht="13.5">
      <c r="B14" s="33"/>
      <c r="C14" s="33"/>
      <c r="D14" s="33"/>
      <c r="E14" s="2">
        <f t="shared" si="0"/>
        <v>0</v>
      </c>
      <c r="F14" s="2"/>
      <c r="H14" s="2">
        <f t="shared" si="1"/>
        <v>0</v>
      </c>
    </row>
    <row r="15" spans="2:8" ht="13.5">
      <c r="B15" s="33"/>
      <c r="C15" s="33"/>
      <c r="D15" s="33"/>
      <c r="E15" s="2">
        <f t="shared" si="0"/>
        <v>0</v>
      </c>
      <c r="F15" s="2"/>
      <c r="H15" s="2">
        <f t="shared" si="1"/>
        <v>0</v>
      </c>
    </row>
    <row r="16" spans="2:8" ht="13.5">
      <c r="B16" s="33"/>
      <c r="C16" s="33"/>
      <c r="D16" s="33"/>
      <c r="E16" s="2">
        <f t="shared" si="0"/>
        <v>0</v>
      </c>
      <c r="F16" s="2"/>
      <c r="H16" s="2">
        <f t="shared" si="1"/>
        <v>0</v>
      </c>
    </row>
    <row r="17" spans="2:8" ht="13.5">
      <c r="B17" s="33"/>
      <c r="C17" s="33"/>
      <c r="D17" s="33"/>
      <c r="E17" s="2">
        <f t="shared" si="0"/>
        <v>0</v>
      </c>
      <c r="F17" s="2"/>
      <c r="H17" s="2">
        <f t="shared" si="1"/>
        <v>0</v>
      </c>
    </row>
    <row r="18" spans="2:8" ht="13.5">
      <c r="B18" s="33"/>
      <c r="C18" s="33"/>
      <c r="D18" s="33"/>
      <c r="E18" s="2">
        <f t="shared" si="0"/>
        <v>0</v>
      </c>
      <c r="F18" s="2"/>
      <c r="H18" s="2">
        <f t="shared" si="1"/>
        <v>0</v>
      </c>
    </row>
    <row r="19" spans="2:8" ht="13.5">
      <c r="B19" s="33"/>
      <c r="C19" s="33"/>
      <c r="D19" s="33"/>
      <c r="E19" s="2">
        <f t="shared" si="0"/>
        <v>0</v>
      </c>
      <c r="F19" s="2"/>
      <c r="H19" s="2">
        <f t="shared" si="1"/>
        <v>0</v>
      </c>
    </row>
    <row r="20" spans="2:8" ht="13.5">
      <c r="B20" s="33"/>
      <c r="C20" s="33"/>
      <c r="D20" s="33"/>
      <c r="E20" s="2">
        <f t="shared" si="0"/>
        <v>0</v>
      </c>
      <c r="F20" s="2"/>
      <c r="H20" s="2">
        <f t="shared" si="1"/>
        <v>0</v>
      </c>
    </row>
    <row r="21" spans="2:8" ht="13.5">
      <c r="B21" s="33"/>
      <c r="C21" s="33"/>
      <c r="D21" s="33"/>
      <c r="E21" s="2">
        <f t="shared" si="0"/>
        <v>0</v>
      </c>
      <c r="F21" s="2"/>
      <c r="H21" s="2">
        <f t="shared" si="1"/>
        <v>0</v>
      </c>
    </row>
    <row r="22" spans="2:8" ht="13.5">
      <c r="B22" s="33"/>
      <c r="C22" s="33"/>
      <c r="D22" s="33"/>
      <c r="E22" s="2">
        <f t="shared" si="0"/>
        <v>0</v>
      </c>
      <c r="F22" s="2"/>
      <c r="H22" s="2">
        <f t="shared" si="1"/>
        <v>0</v>
      </c>
    </row>
    <row r="23" spans="2:8" ht="13.5">
      <c r="B23" s="33"/>
      <c r="C23" s="33"/>
      <c r="D23" s="33"/>
      <c r="E23" s="2">
        <f t="shared" si="0"/>
        <v>0</v>
      </c>
      <c r="F23" s="2"/>
      <c r="H23" s="2">
        <f t="shared" si="1"/>
        <v>0</v>
      </c>
    </row>
    <row r="24" spans="2:8" ht="13.5">
      <c r="B24" s="33"/>
      <c r="C24" s="33"/>
      <c r="D24" s="33"/>
      <c r="E24" s="2">
        <f t="shared" si="0"/>
        <v>0</v>
      </c>
      <c r="F24" s="2"/>
      <c r="H24" s="2">
        <f t="shared" si="1"/>
        <v>0</v>
      </c>
    </row>
    <row r="25" spans="2:8" ht="13.5">
      <c r="B25" s="33"/>
      <c r="C25" s="33"/>
      <c r="D25" s="33"/>
      <c r="E25" s="2">
        <f t="shared" si="0"/>
        <v>0</v>
      </c>
      <c r="F25" s="2"/>
      <c r="H25" s="2">
        <f t="shared" si="1"/>
        <v>0</v>
      </c>
    </row>
    <row r="26" spans="2:8" ht="13.5">
      <c r="B26" s="33"/>
      <c r="C26" s="33"/>
      <c r="D26" s="33"/>
      <c r="E26" s="2">
        <f t="shared" si="0"/>
        <v>0</v>
      </c>
      <c r="F26" s="2"/>
      <c r="H26" s="2">
        <f t="shared" si="1"/>
        <v>0</v>
      </c>
    </row>
    <row r="27" spans="2:8" ht="13.5">
      <c r="B27" s="33"/>
      <c r="C27" s="33"/>
      <c r="D27" s="33"/>
      <c r="E27" s="2">
        <f t="shared" si="0"/>
        <v>0</v>
      </c>
      <c r="F27" s="2"/>
      <c r="H27" s="2">
        <f t="shared" si="1"/>
        <v>0</v>
      </c>
    </row>
    <row r="28" spans="2:8" ht="13.5">
      <c r="B28" s="33"/>
      <c r="C28" s="33"/>
      <c r="D28" s="33"/>
      <c r="E28" s="2">
        <f t="shared" si="0"/>
        <v>0</v>
      </c>
      <c r="F28" s="2"/>
      <c r="H28" s="2">
        <f t="shared" si="1"/>
        <v>0</v>
      </c>
    </row>
    <row r="29" spans="2:8" ht="13.5">
      <c r="B29" s="33"/>
      <c r="C29" s="33"/>
      <c r="D29" s="33"/>
      <c r="E29" s="2">
        <f t="shared" si="0"/>
        <v>0</v>
      </c>
      <c r="F29" s="2"/>
      <c r="H29" s="2">
        <f t="shared" si="1"/>
        <v>0</v>
      </c>
    </row>
    <row r="30" spans="2:8" ht="13.5">
      <c r="B30" s="3"/>
      <c r="C30" s="3"/>
      <c r="D30" s="3"/>
      <c r="E30" s="41">
        <f>SUM(E7:E29)</f>
        <v>0</v>
      </c>
      <c r="F30" s="2" t="s">
        <v>2</v>
      </c>
      <c r="H30" s="42">
        <f>SUM(H7:H29)</f>
        <v>0</v>
      </c>
    </row>
    <row r="31" ht="14.25" thickBot="1"/>
    <row r="32" ht="14.25" thickBot="1">
      <c r="B32" s="35" t="s">
        <v>16</v>
      </c>
    </row>
  </sheetData>
  <sheetProtection/>
  <dataValidations count="2">
    <dataValidation allowBlank="1" showInputMessage="1" showErrorMessage="1" imeMode="hiragana" sqref="B1:B65536"/>
    <dataValidation allowBlank="1" showInputMessage="1" showErrorMessage="1" imeMode="off" sqref="C1:D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7"/>
  </sheetPr>
  <dimension ref="B2:H32"/>
  <sheetViews>
    <sheetView zoomScalePageLayoutView="0" workbookViewId="0" topLeftCell="A1">
      <selection activeCell="B7" sqref="B7:D29"/>
    </sheetView>
  </sheetViews>
  <sheetFormatPr defaultColWidth="9.00390625" defaultRowHeight="13.5"/>
  <cols>
    <col min="2" max="2" width="20.75390625" style="0" customWidth="1"/>
    <col min="3" max="3" width="17.125" style="0" customWidth="1"/>
    <col min="4" max="4" width="5.625" style="0" customWidth="1"/>
    <col min="5" max="5" width="18.25390625" style="0" customWidth="1"/>
    <col min="6" max="6" width="11.625" style="0" customWidth="1"/>
  </cols>
  <sheetData>
    <row r="2" spans="2:3" ht="17.25">
      <c r="B2" s="13" t="str">
        <f>'総合入力欄'!B6</f>
        <v>件名</v>
      </c>
      <c r="C2" s="13" t="str">
        <f>'総合入力欄'!C6</f>
        <v>　○○展</v>
      </c>
    </row>
    <row r="4" ht="17.25">
      <c r="B4" s="12" t="s">
        <v>35</v>
      </c>
    </row>
    <row r="6" spans="2:8" ht="17.25">
      <c r="B6" s="7" t="s">
        <v>8</v>
      </c>
      <c r="C6" s="4" t="s">
        <v>63</v>
      </c>
      <c r="D6" s="4" t="s">
        <v>0</v>
      </c>
      <c r="E6" s="4" t="s">
        <v>1</v>
      </c>
      <c r="F6" s="2"/>
      <c r="H6" s="39" t="s">
        <v>64</v>
      </c>
    </row>
    <row r="7" spans="2:8" ht="13.5">
      <c r="B7" s="33"/>
      <c r="C7" s="33"/>
      <c r="D7" s="33"/>
      <c r="E7" s="2">
        <f aca="true" t="shared" si="0" ref="E7:E29">C7*D7</f>
        <v>0</v>
      </c>
      <c r="F7" s="2"/>
      <c r="H7" s="2">
        <f>+C7*D7/1000</f>
        <v>0</v>
      </c>
    </row>
    <row r="8" spans="2:8" ht="13.5">
      <c r="B8" s="33"/>
      <c r="C8" s="33"/>
      <c r="D8" s="33"/>
      <c r="E8" s="2">
        <f t="shared" si="0"/>
        <v>0</v>
      </c>
      <c r="F8" s="2"/>
      <c r="H8" s="2">
        <f aca="true" t="shared" si="1" ref="H8:H29">+C8*D8/1000</f>
        <v>0</v>
      </c>
    </row>
    <row r="9" spans="2:8" ht="13.5">
      <c r="B9" s="33"/>
      <c r="C9" s="33"/>
      <c r="D9" s="33"/>
      <c r="E9" s="2">
        <f t="shared" si="0"/>
        <v>0</v>
      </c>
      <c r="F9" s="2"/>
      <c r="H9" s="2">
        <f t="shared" si="1"/>
        <v>0</v>
      </c>
    </row>
    <row r="10" spans="2:8" ht="13.5">
      <c r="B10" s="33"/>
      <c r="C10" s="33"/>
      <c r="D10" s="33"/>
      <c r="E10" s="2">
        <f t="shared" si="0"/>
        <v>0</v>
      </c>
      <c r="F10" s="2"/>
      <c r="H10" s="2">
        <f t="shared" si="1"/>
        <v>0</v>
      </c>
    </row>
    <row r="11" spans="2:8" ht="13.5">
      <c r="B11" s="33"/>
      <c r="C11" s="33"/>
      <c r="D11" s="33"/>
      <c r="E11" s="2">
        <f t="shared" si="0"/>
        <v>0</v>
      </c>
      <c r="F11" s="2"/>
      <c r="H11" s="2">
        <f t="shared" si="1"/>
        <v>0</v>
      </c>
    </row>
    <row r="12" spans="2:8" ht="13.5">
      <c r="B12" s="33"/>
      <c r="C12" s="33"/>
      <c r="D12" s="33"/>
      <c r="E12" s="2">
        <f t="shared" si="0"/>
        <v>0</v>
      </c>
      <c r="F12" s="2"/>
      <c r="H12" s="2">
        <f t="shared" si="1"/>
        <v>0</v>
      </c>
    </row>
    <row r="13" spans="2:8" ht="13.5">
      <c r="B13" s="33"/>
      <c r="C13" s="33"/>
      <c r="D13" s="33"/>
      <c r="E13" s="2">
        <f t="shared" si="0"/>
        <v>0</v>
      </c>
      <c r="F13" s="2"/>
      <c r="H13" s="2">
        <f t="shared" si="1"/>
        <v>0</v>
      </c>
    </row>
    <row r="14" spans="2:8" ht="13.5">
      <c r="B14" s="33"/>
      <c r="C14" s="33"/>
      <c r="D14" s="33"/>
      <c r="E14" s="2">
        <f t="shared" si="0"/>
        <v>0</v>
      </c>
      <c r="F14" s="2"/>
      <c r="H14" s="2">
        <f t="shared" si="1"/>
        <v>0</v>
      </c>
    </row>
    <row r="15" spans="2:8" ht="13.5">
      <c r="B15" s="33"/>
      <c r="C15" s="33"/>
      <c r="D15" s="33"/>
      <c r="E15" s="2">
        <f t="shared" si="0"/>
        <v>0</v>
      </c>
      <c r="F15" s="2"/>
      <c r="H15" s="2">
        <f t="shared" si="1"/>
        <v>0</v>
      </c>
    </row>
    <row r="16" spans="2:8" ht="13.5">
      <c r="B16" s="33"/>
      <c r="C16" s="33"/>
      <c r="D16" s="33"/>
      <c r="E16" s="2">
        <f t="shared" si="0"/>
        <v>0</v>
      </c>
      <c r="F16" s="2"/>
      <c r="H16" s="2">
        <f t="shared" si="1"/>
        <v>0</v>
      </c>
    </row>
    <row r="17" spans="2:8" ht="13.5">
      <c r="B17" s="33"/>
      <c r="C17" s="33"/>
      <c r="D17" s="33"/>
      <c r="E17" s="2">
        <f t="shared" si="0"/>
        <v>0</v>
      </c>
      <c r="F17" s="2"/>
      <c r="H17" s="2">
        <f t="shared" si="1"/>
        <v>0</v>
      </c>
    </row>
    <row r="18" spans="2:8" ht="13.5">
      <c r="B18" s="33"/>
      <c r="C18" s="33"/>
      <c r="D18" s="33"/>
      <c r="E18" s="2">
        <f t="shared" si="0"/>
        <v>0</v>
      </c>
      <c r="F18" s="2"/>
      <c r="H18" s="2">
        <f t="shared" si="1"/>
        <v>0</v>
      </c>
    </row>
    <row r="19" spans="2:8" ht="13.5">
      <c r="B19" s="33"/>
      <c r="C19" s="33"/>
      <c r="D19" s="33"/>
      <c r="E19" s="2">
        <f t="shared" si="0"/>
        <v>0</v>
      </c>
      <c r="F19" s="2"/>
      <c r="H19" s="2">
        <f t="shared" si="1"/>
        <v>0</v>
      </c>
    </row>
    <row r="20" spans="2:8" ht="13.5">
      <c r="B20" s="33"/>
      <c r="C20" s="33"/>
      <c r="D20" s="33"/>
      <c r="E20" s="2">
        <f t="shared" si="0"/>
        <v>0</v>
      </c>
      <c r="F20" s="2"/>
      <c r="H20" s="2">
        <f t="shared" si="1"/>
        <v>0</v>
      </c>
    </row>
    <row r="21" spans="2:8" ht="13.5">
      <c r="B21" s="33"/>
      <c r="C21" s="33"/>
      <c r="D21" s="33"/>
      <c r="E21" s="2">
        <f t="shared" si="0"/>
        <v>0</v>
      </c>
      <c r="F21" s="2"/>
      <c r="H21" s="2">
        <f t="shared" si="1"/>
        <v>0</v>
      </c>
    </row>
    <row r="22" spans="2:8" ht="13.5">
      <c r="B22" s="33"/>
      <c r="C22" s="33"/>
      <c r="D22" s="33"/>
      <c r="E22" s="2">
        <f t="shared" si="0"/>
        <v>0</v>
      </c>
      <c r="F22" s="2"/>
      <c r="H22" s="2">
        <f t="shared" si="1"/>
        <v>0</v>
      </c>
    </row>
    <row r="23" spans="2:8" ht="13.5">
      <c r="B23" s="33"/>
      <c r="C23" s="33"/>
      <c r="D23" s="33"/>
      <c r="E23" s="2">
        <f t="shared" si="0"/>
        <v>0</v>
      </c>
      <c r="F23" s="2"/>
      <c r="H23" s="2">
        <f t="shared" si="1"/>
        <v>0</v>
      </c>
    </row>
    <row r="24" spans="2:8" ht="13.5">
      <c r="B24" s="33"/>
      <c r="C24" s="33"/>
      <c r="D24" s="33"/>
      <c r="E24" s="2">
        <f t="shared" si="0"/>
        <v>0</v>
      </c>
      <c r="F24" s="2"/>
      <c r="H24" s="2">
        <f t="shared" si="1"/>
        <v>0</v>
      </c>
    </row>
    <row r="25" spans="2:8" ht="13.5">
      <c r="B25" s="33"/>
      <c r="C25" s="33"/>
      <c r="D25" s="33"/>
      <c r="E25" s="2">
        <f t="shared" si="0"/>
        <v>0</v>
      </c>
      <c r="F25" s="2"/>
      <c r="H25" s="2">
        <f t="shared" si="1"/>
        <v>0</v>
      </c>
    </row>
    <row r="26" spans="2:8" ht="13.5">
      <c r="B26" s="33"/>
      <c r="C26" s="33"/>
      <c r="D26" s="33"/>
      <c r="E26" s="2">
        <f t="shared" si="0"/>
        <v>0</v>
      </c>
      <c r="F26" s="2"/>
      <c r="H26" s="2">
        <f t="shared" si="1"/>
        <v>0</v>
      </c>
    </row>
    <row r="27" spans="2:8" ht="13.5">
      <c r="B27" s="33"/>
      <c r="C27" s="33"/>
      <c r="D27" s="33"/>
      <c r="E27" s="2">
        <f t="shared" si="0"/>
        <v>0</v>
      </c>
      <c r="F27" s="2"/>
      <c r="H27" s="2">
        <f t="shared" si="1"/>
        <v>0</v>
      </c>
    </row>
    <row r="28" spans="2:8" ht="13.5">
      <c r="B28" s="33"/>
      <c r="C28" s="33"/>
      <c r="D28" s="33"/>
      <c r="E28" s="2">
        <f t="shared" si="0"/>
        <v>0</v>
      </c>
      <c r="F28" s="2"/>
      <c r="H28" s="2">
        <f t="shared" si="1"/>
        <v>0</v>
      </c>
    </row>
    <row r="29" spans="2:8" ht="13.5">
      <c r="B29" s="33"/>
      <c r="C29" s="33"/>
      <c r="D29" s="33"/>
      <c r="E29" s="2">
        <f t="shared" si="0"/>
        <v>0</v>
      </c>
      <c r="F29" s="2"/>
      <c r="H29" s="2">
        <f t="shared" si="1"/>
        <v>0</v>
      </c>
    </row>
    <row r="30" spans="2:8" ht="13.5">
      <c r="B30" s="3"/>
      <c r="C30" s="3"/>
      <c r="D30" s="3"/>
      <c r="E30" s="41">
        <f>SUM(E7:E29)</f>
        <v>0</v>
      </c>
      <c r="F30" s="2" t="s">
        <v>2</v>
      </c>
      <c r="H30" s="42">
        <f>SUM(H7:H29)</f>
        <v>0</v>
      </c>
    </row>
    <row r="31" ht="14.25" thickBot="1"/>
    <row r="32" ht="14.25" thickBot="1">
      <c r="B32" s="35" t="s">
        <v>16</v>
      </c>
    </row>
  </sheetData>
  <sheetProtection/>
  <dataValidations count="2">
    <dataValidation allowBlank="1" showInputMessage="1" showErrorMessage="1" imeMode="hiragana" sqref="B1:B65536"/>
    <dataValidation allowBlank="1" showInputMessage="1" showErrorMessage="1" imeMode="off" sqref="C1:D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2:V38"/>
  <sheetViews>
    <sheetView view="pageBreakPreview" zoomScale="60" zoomScalePageLayoutView="0" workbookViewId="0" topLeftCell="A2">
      <selection activeCell="F5" sqref="F5:N5"/>
    </sheetView>
  </sheetViews>
  <sheetFormatPr defaultColWidth="9.00390625" defaultRowHeight="13.5"/>
  <cols>
    <col min="3" max="3" width="5.625" style="0" customWidth="1"/>
    <col min="4" max="5" width="7.75390625" style="0" customWidth="1"/>
    <col min="6" max="6" width="17.125" style="0" customWidth="1"/>
    <col min="7" max="20" width="7.125" style="0" customWidth="1"/>
    <col min="21" max="21" width="2.125" style="0" customWidth="1"/>
  </cols>
  <sheetData>
    <row r="1" ht="21" customHeight="1"/>
    <row r="2" spans="3:22" ht="18.75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86" t="s">
        <v>67</v>
      </c>
      <c r="O2" s="86"/>
      <c r="P2" s="86"/>
      <c r="Q2" s="86"/>
      <c r="R2" s="86"/>
      <c r="S2" s="86"/>
      <c r="T2" s="86"/>
      <c r="U2" s="86"/>
      <c r="V2" s="13"/>
    </row>
    <row r="3" spans="3:22" ht="18.75">
      <c r="C3" s="46"/>
      <c r="D3" s="46"/>
      <c r="E3" s="87" t="s">
        <v>68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46"/>
      <c r="T3" s="46"/>
      <c r="U3" s="46"/>
      <c r="V3" s="13"/>
    </row>
    <row r="4" spans="3:22" ht="18.75">
      <c r="C4" s="45"/>
      <c r="D4" s="45"/>
      <c r="E4" s="87" t="s">
        <v>67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45"/>
      <c r="T4" s="45"/>
      <c r="U4" s="45"/>
      <c r="V4" s="13"/>
    </row>
    <row r="5" spans="3:22" ht="18.75">
      <c r="C5" s="47" t="s">
        <v>69</v>
      </c>
      <c r="D5" s="46" t="s">
        <v>70</v>
      </c>
      <c r="E5" s="46"/>
      <c r="F5" s="88" t="str">
        <f>+'総合入力欄'!C6</f>
        <v>　○○展</v>
      </c>
      <c r="G5" s="89"/>
      <c r="H5" s="89"/>
      <c r="I5" s="89"/>
      <c r="J5" s="89"/>
      <c r="K5" s="89"/>
      <c r="L5" s="89"/>
      <c r="M5" s="89"/>
      <c r="N5" s="90"/>
      <c r="O5" s="46"/>
      <c r="P5" s="46"/>
      <c r="Q5" s="46"/>
      <c r="R5" s="46"/>
      <c r="S5" s="46"/>
      <c r="T5" s="46"/>
      <c r="U5" s="46"/>
      <c r="V5" s="13"/>
    </row>
    <row r="6" spans="3:22" ht="18.75"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13"/>
    </row>
    <row r="7" spans="3:22" ht="18.75">
      <c r="C7" s="47" t="s">
        <v>71</v>
      </c>
      <c r="D7" s="46" t="s">
        <v>72</v>
      </c>
      <c r="E7" s="46"/>
      <c r="F7" s="56" t="s">
        <v>73</v>
      </c>
      <c r="G7" s="59">
        <f ca="1">YEAR(TODAY())-1988</f>
        <v>28</v>
      </c>
      <c r="H7" s="54" t="s">
        <v>74</v>
      </c>
      <c r="I7" s="59" t="s">
        <v>105</v>
      </c>
      <c r="J7" s="54" t="s">
        <v>75</v>
      </c>
      <c r="K7" s="59"/>
      <c r="L7" s="54" t="s">
        <v>76</v>
      </c>
      <c r="M7" s="54" t="s">
        <v>77</v>
      </c>
      <c r="N7" s="56" t="s">
        <v>73</v>
      </c>
      <c r="O7" s="59">
        <f ca="1">YEAR(TODAY())-1988</f>
        <v>28</v>
      </c>
      <c r="P7" s="54" t="s">
        <v>74</v>
      </c>
      <c r="Q7" s="59" t="str">
        <f>+I7</f>
        <v>　</v>
      </c>
      <c r="R7" s="54" t="s">
        <v>75</v>
      </c>
      <c r="S7" s="59"/>
      <c r="T7" s="54" t="s">
        <v>76</v>
      </c>
      <c r="U7" s="46"/>
      <c r="V7" s="13"/>
    </row>
    <row r="8" spans="3:22" ht="18.75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13"/>
    </row>
    <row r="9" spans="3:22" ht="18.75">
      <c r="C9" s="46"/>
      <c r="D9" s="46" t="s">
        <v>103</v>
      </c>
      <c r="E9" s="46"/>
      <c r="F9" s="46"/>
      <c r="G9" s="59"/>
      <c r="H9" s="45" t="s">
        <v>78</v>
      </c>
      <c r="I9" s="59"/>
      <c r="J9" s="45" t="s">
        <v>76</v>
      </c>
      <c r="K9" s="96" t="s">
        <v>102</v>
      </c>
      <c r="L9" s="97"/>
      <c r="N9" s="46" t="s">
        <v>79</v>
      </c>
      <c r="O9" s="46"/>
      <c r="P9" s="46"/>
      <c r="Q9" s="46"/>
      <c r="R9" s="46"/>
      <c r="S9" s="46"/>
      <c r="T9" s="46"/>
      <c r="U9" s="46"/>
      <c r="V9" s="13"/>
    </row>
    <row r="10" spans="3:22" ht="18.75">
      <c r="C10" s="46"/>
      <c r="D10" s="46"/>
      <c r="E10" s="46"/>
      <c r="F10" s="46"/>
      <c r="G10" s="54" t="s">
        <v>80</v>
      </c>
      <c r="I10" s="60" t="s">
        <v>106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13"/>
    </row>
    <row r="11" spans="3:22" ht="18.75">
      <c r="C11" s="47" t="s">
        <v>81</v>
      </c>
      <c r="D11" s="46" t="s">
        <v>82</v>
      </c>
      <c r="E11" s="46"/>
      <c r="F11" s="46"/>
      <c r="G11" s="83"/>
      <c r="H11" s="84"/>
      <c r="I11" s="85"/>
      <c r="J11" s="46"/>
      <c r="K11" s="46" t="s">
        <v>67</v>
      </c>
      <c r="L11" s="53"/>
      <c r="M11" s="53" t="s">
        <v>67</v>
      </c>
      <c r="N11" s="46"/>
      <c r="O11" s="46"/>
      <c r="P11" s="46"/>
      <c r="Q11" s="46"/>
      <c r="R11" s="46"/>
      <c r="S11" s="46"/>
      <c r="T11" s="46"/>
      <c r="U11" s="46"/>
      <c r="V11" s="13"/>
    </row>
    <row r="12" spans="3:22" ht="18.75">
      <c r="C12" s="46"/>
      <c r="D12" s="46"/>
      <c r="E12" s="46"/>
      <c r="F12" s="46"/>
      <c r="G12" s="54" t="s">
        <v>83</v>
      </c>
      <c r="H12" s="58" t="s">
        <v>84</v>
      </c>
      <c r="J12" s="46"/>
      <c r="K12" s="54" t="s">
        <v>85</v>
      </c>
      <c r="L12" s="57" t="s">
        <v>84</v>
      </c>
      <c r="M12" s="57"/>
      <c r="N12" s="46"/>
      <c r="O12" s="46"/>
      <c r="P12" s="46"/>
      <c r="Q12" s="46"/>
      <c r="R12" s="46"/>
      <c r="S12" s="46"/>
      <c r="T12" s="46"/>
      <c r="U12" s="46"/>
      <c r="V12" s="13"/>
    </row>
    <row r="13" spans="3:22" ht="18.75">
      <c r="C13" s="46"/>
      <c r="D13" s="46" t="s">
        <v>86</v>
      </c>
      <c r="E13" s="46" t="s">
        <v>87</v>
      </c>
      <c r="F13" s="46"/>
      <c r="G13" s="91"/>
      <c r="H13" s="91"/>
      <c r="I13" s="91"/>
      <c r="J13" s="46"/>
      <c r="K13" s="91"/>
      <c r="L13" s="91"/>
      <c r="M13" s="91"/>
      <c r="N13" s="46"/>
      <c r="O13" s="46"/>
      <c r="P13" s="46"/>
      <c r="Q13" s="46"/>
      <c r="R13" s="46"/>
      <c r="S13" s="46"/>
      <c r="T13" s="46"/>
      <c r="U13" s="46"/>
      <c r="V13" s="13"/>
    </row>
    <row r="14" spans="3:22" ht="18.75">
      <c r="C14" s="46"/>
      <c r="D14" s="46"/>
      <c r="E14" s="46" t="s">
        <v>88</v>
      </c>
      <c r="F14" s="46"/>
      <c r="G14" s="83"/>
      <c r="H14" s="84"/>
      <c r="I14" s="85"/>
      <c r="J14" s="46"/>
      <c r="K14" s="83"/>
      <c r="L14" s="84"/>
      <c r="M14" s="85"/>
      <c r="N14" s="46"/>
      <c r="O14" s="46"/>
      <c r="P14" s="46"/>
      <c r="Q14" s="46"/>
      <c r="R14" s="46"/>
      <c r="S14" s="46"/>
      <c r="T14" s="46"/>
      <c r="U14" s="46"/>
      <c r="V14" s="13"/>
    </row>
    <row r="15" spans="3:22" ht="18.75">
      <c r="C15" s="46"/>
      <c r="D15" s="46"/>
      <c r="E15" s="46" t="s">
        <v>89</v>
      </c>
      <c r="F15" s="46"/>
      <c r="G15" s="83"/>
      <c r="H15" s="84"/>
      <c r="I15" s="85"/>
      <c r="J15" s="46"/>
      <c r="K15" s="83"/>
      <c r="L15" s="84"/>
      <c r="M15" s="85"/>
      <c r="N15" s="46"/>
      <c r="O15" s="46"/>
      <c r="P15" s="46"/>
      <c r="Q15" s="46"/>
      <c r="R15" s="46"/>
      <c r="S15" s="46"/>
      <c r="T15" s="46"/>
      <c r="U15" s="46"/>
      <c r="V15" s="13"/>
    </row>
    <row r="16" spans="3:22" ht="18.75">
      <c r="C16" s="46"/>
      <c r="D16" s="46"/>
      <c r="E16" s="46" t="s">
        <v>90</v>
      </c>
      <c r="F16" s="46"/>
      <c r="G16" s="83" t="s">
        <v>91</v>
      </c>
      <c r="H16" s="84"/>
      <c r="I16" s="85"/>
      <c r="J16" s="46"/>
      <c r="K16" s="46" t="s">
        <v>67</v>
      </c>
      <c r="L16" s="46"/>
      <c r="M16" s="46" t="s">
        <v>67</v>
      </c>
      <c r="N16" s="46"/>
      <c r="O16" s="46"/>
      <c r="P16" s="46"/>
      <c r="Q16" s="46"/>
      <c r="R16" s="46"/>
      <c r="S16" s="46"/>
      <c r="T16" s="46"/>
      <c r="U16" s="46"/>
      <c r="V16" s="13"/>
    </row>
    <row r="17" spans="3:22" ht="18.75">
      <c r="C17" s="46"/>
      <c r="D17" s="46"/>
      <c r="E17" s="46"/>
      <c r="F17" s="53"/>
      <c r="G17" s="92" t="s">
        <v>92</v>
      </c>
      <c r="H17" s="92"/>
      <c r="I17" s="55"/>
      <c r="J17" s="53"/>
      <c r="K17" s="93" t="s">
        <v>93</v>
      </c>
      <c r="L17" s="93"/>
      <c r="M17" s="46"/>
      <c r="N17" s="46"/>
      <c r="O17" s="93" t="s">
        <v>94</v>
      </c>
      <c r="P17" s="93"/>
      <c r="Q17" s="46"/>
      <c r="R17" s="46"/>
      <c r="S17" s="93" t="s">
        <v>95</v>
      </c>
      <c r="T17" s="93"/>
      <c r="U17" s="46"/>
      <c r="V17" s="13"/>
    </row>
    <row r="18" spans="3:22" ht="18.75">
      <c r="C18" s="46"/>
      <c r="D18" s="46"/>
      <c r="E18" s="46" t="s">
        <v>96</v>
      </c>
      <c r="F18" s="46"/>
      <c r="G18" s="83"/>
      <c r="H18" s="84"/>
      <c r="I18" s="85"/>
      <c r="J18" s="46"/>
      <c r="K18" s="83"/>
      <c r="L18" s="84"/>
      <c r="M18" s="85"/>
      <c r="N18" s="46"/>
      <c r="O18" s="83"/>
      <c r="P18" s="84"/>
      <c r="Q18" s="85"/>
      <c r="R18" s="46"/>
      <c r="S18" s="83"/>
      <c r="T18" s="84"/>
      <c r="U18" s="85"/>
      <c r="V18" s="13"/>
    </row>
    <row r="19" spans="3:22" ht="18.75"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13"/>
    </row>
    <row r="20" spans="3:22" ht="18.75">
      <c r="C20" s="46"/>
      <c r="D20" s="46" t="s">
        <v>104</v>
      </c>
      <c r="E20" s="46"/>
      <c r="F20" s="46"/>
      <c r="G20" s="59"/>
      <c r="H20" s="45" t="s">
        <v>78</v>
      </c>
      <c r="I20" s="59"/>
      <c r="J20" s="45" t="s">
        <v>76</v>
      </c>
      <c r="K20" s="96" t="s">
        <v>102</v>
      </c>
      <c r="L20" s="97"/>
      <c r="N20" s="46" t="s">
        <v>79</v>
      </c>
      <c r="O20" s="46"/>
      <c r="P20" s="46"/>
      <c r="Q20" s="46"/>
      <c r="R20" s="46"/>
      <c r="S20" s="46"/>
      <c r="T20" s="46"/>
      <c r="U20" s="46"/>
      <c r="V20" s="13"/>
    </row>
    <row r="21" spans="3:22" ht="18.75">
      <c r="C21" s="46"/>
      <c r="D21" s="46"/>
      <c r="E21" s="46"/>
      <c r="F21" s="46"/>
      <c r="G21" s="54" t="s">
        <v>80</v>
      </c>
      <c r="I21" s="57" t="str">
        <f>+I10</f>
        <v>(㎥）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13"/>
    </row>
    <row r="22" spans="3:22" ht="18.75">
      <c r="C22" s="47" t="s">
        <v>97</v>
      </c>
      <c r="D22" s="46" t="s">
        <v>82</v>
      </c>
      <c r="E22" s="46"/>
      <c r="F22" s="46"/>
      <c r="G22" s="83" t="s">
        <v>91</v>
      </c>
      <c r="H22" s="84"/>
      <c r="I22" s="85"/>
      <c r="J22" s="46"/>
      <c r="K22" s="46"/>
      <c r="L22" s="46"/>
      <c r="M22" s="46" t="s">
        <v>67</v>
      </c>
      <c r="N22" s="46"/>
      <c r="O22" s="46"/>
      <c r="P22" s="46"/>
      <c r="Q22" s="46"/>
      <c r="R22" s="46"/>
      <c r="S22" s="46"/>
      <c r="T22" s="46"/>
      <c r="U22" s="46"/>
      <c r="V22" s="13"/>
    </row>
    <row r="23" spans="3:22" ht="18.75">
      <c r="C23" s="46"/>
      <c r="D23" s="46"/>
      <c r="E23" s="46"/>
      <c r="F23" s="46"/>
      <c r="G23" s="54" t="s">
        <v>83</v>
      </c>
      <c r="H23" s="58" t="s">
        <v>84</v>
      </c>
      <c r="J23" s="46"/>
      <c r="K23" s="54" t="s">
        <v>85</v>
      </c>
      <c r="L23" s="57" t="s">
        <v>84</v>
      </c>
      <c r="M23" s="57"/>
      <c r="N23" s="46"/>
      <c r="O23" s="46"/>
      <c r="P23" s="46"/>
      <c r="Q23" s="46"/>
      <c r="R23" s="46"/>
      <c r="S23" s="46"/>
      <c r="T23" s="46"/>
      <c r="U23" s="46"/>
      <c r="V23" s="13"/>
    </row>
    <row r="24" spans="3:22" ht="18.75">
      <c r="C24" s="46"/>
      <c r="D24" s="46" t="s">
        <v>86</v>
      </c>
      <c r="E24" s="46" t="s">
        <v>87</v>
      </c>
      <c r="F24" s="46"/>
      <c r="G24" s="91" t="s">
        <v>91</v>
      </c>
      <c r="H24" s="91"/>
      <c r="I24" s="91"/>
      <c r="J24" s="46"/>
      <c r="K24" s="91" t="s">
        <v>91</v>
      </c>
      <c r="L24" s="91"/>
      <c r="M24" s="91"/>
      <c r="N24" s="46"/>
      <c r="O24" s="46"/>
      <c r="P24" s="46"/>
      <c r="Q24" s="46"/>
      <c r="R24" s="46"/>
      <c r="S24" s="46"/>
      <c r="T24" s="46"/>
      <c r="U24" s="46"/>
      <c r="V24" s="13"/>
    </row>
    <row r="25" spans="3:22" ht="18.75">
      <c r="C25" s="46"/>
      <c r="D25" s="46"/>
      <c r="E25" s="46" t="s">
        <v>88</v>
      </c>
      <c r="F25" s="46"/>
      <c r="G25" s="91" t="s">
        <v>91</v>
      </c>
      <c r="H25" s="91"/>
      <c r="I25" s="91"/>
      <c r="J25" s="46"/>
      <c r="K25" s="83" t="s">
        <v>91</v>
      </c>
      <c r="L25" s="84"/>
      <c r="M25" s="85"/>
      <c r="N25" s="46"/>
      <c r="O25" s="46"/>
      <c r="P25" s="46"/>
      <c r="Q25" s="46"/>
      <c r="R25" s="46"/>
      <c r="S25" s="46"/>
      <c r="T25" s="46"/>
      <c r="U25" s="46"/>
      <c r="V25" s="13"/>
    </row>
    <row r="26" spans="3:22" ht="18.75">
      <c r="C26" s="46"/>
      <c r="D26" s="46"/>
      <c r="E26" s="46" t="s">
        <v>89</v>
      </c>
      <c r="F26" s="46"/>
      <c r="G26" s="91" t="s">
        <v>91</v>
      </c>
      <c r="H26" s="91"/>
      <c r="I26" s="91"/>
      <c r="J26" s="46"/>
      <c r="K26" s="83" t="s">
        <v>91</v>
      </c>
      <c r="L26" s="84"/>
      <c r="M26" s="85"/>
      <c r="N26" s="46"/>
      <c r="O26" s="46"/>
      <c r="P26" s="46"/>
      <c r="Q26" s="46"/>
      <c r="R26" s="46"/>
      <c r="S26" s="46"/>
      <c r="T26" s="46"/>
      <c r="U26" s="46"/>
      <c r="V26" s="13"/>
    </row>
    <row r="27" spans="3:22" ht="18.75">
      <c r="C27" s="46"/>
      <c r="D27" s="46"/>
      <c r="E27" s="46" t="s">
        <v>90</v>
      </c>
      <c r="F27" s="46"/>
      <c r="G27" s="91" t="s">
        <v>91</v>
      </c>
      <c r="H27" s="91"/>
      <c r="I27" s="91"/>
      <c r="J27" s="46"/>
      <c r="K27" s="46" t="s">
        <v>67</v>
      </c>
      <c r="L27" s="46"/>
      <c r="M27" s="46" t="s">
        <v>67</v>
      </c>
      <c r="N27" s="46"/>
      <c r="O27" s="46"/>
      <c r="P27" s="46"/>
      <c r="Q27" s="46"/>
      <c r="R27" s="46"/>
      <c r="S27" s="46"/>
      <c r="T27" s="46"/>
      <c r="U27" s="46"/>
      <c r="V27" s="13"/>
    </row>
    <row r="28" spans="3:22" ht="18.75">
      <c r="C28" s="46"/>
      <c r="D28" s="46"/>
      <c r="E28" s="46"/>
      <c r="F28" s="46"/>
      <c r="G28" s="92" t="s">
        <v>92</v>
      </c>
      <c r="H28" s="92"/>
      <c r="I28" s="55"/>
      <c r="J28" s="46"/>
      <c r="K28" s="93" t="s">
        <v>93</v>
      </c>
      <c r="L28" s="93"/>
      <c r="M28" s="46"/>
      <c r="N28" s="46"/>
      <c r="O28" s="93" t="s">
        <v>94</v>
      </c>
      <c r="P28" s="93"/>
      <c r="Q28" s="46"/>
      <c r="R28" s="46"/>
      <c r="S28" s="93" t="s">
        <v>95</v>
      </c>
      <c r="T28" s="93"/>
      <c r="U28" s="46"/>
      <c r="V28" s="13"/>
    </row>
    <row r="29" spans="3:22" ht="18.75">
      <c r="C29" s="46"/>
      <c r="D29" s="46"/>
      <c r="E29" s="46" t="s">
        <v>96</v>
      </c>
      <c r="F29" s="46"/>
      <c r="G29" s="91" t="s">
        <v>91</v>
      </c>
      <c r="H29" s="91"/>
      <c r="I29" s="91"/>
      <c r="J29" s="46"/>
      <c r="K29" s="83" t="s">
        <v>91</v>
      </c>
      <c r="L29" s="84"/>
      <c r="M29" s="85"/>
      <c r="N29" s="46"/>
      <c r="O29" s="83" t="s">
        <v>91</v>
      </c>
      <c r="P29" s="84"/>
      <c r="Q29" s="85"/>
      <c r="R29" s="46" t="s">
        <v>91</v>
      </c>
      <c r="S29" s="83" t="s">
        <v>91</v>
      </c>
      <c r="T29" s="84"/>
      <c r="U29" s="85"/>
      <c r="V29" s="13"/>
    </row>
    <row r="30" spans="3:22" ht="18.75">
      <c r="C30" s="46"/>
      <c r="D30" s="46"/>
      <c r="E30" s="46"/>
      <c r="F30" s="46"/>
      <c r="G30" s="48"/>
      <c r="H30" s="48"/>
      <c r="I30" s="48"/>
      <c r="J30" s="49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13"/>
    </row>
    <row r="31" spans="3:22" ht="18.75"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13"/>
    </row>
    <row r="32" spans="3:22" ht="18.75">
      <c r="C32" s="46"/>
      <c r="D32" s="46" t="s">
        <v>98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13"/>
    </row>
    <row r="33" spans="3:22" ht="18.75">
      <c r="C33" s="47" t="s">
        <v>99</v>
      </c>
      <c r="D33" s="46"/>
      <c r="E33" s="46"/>
      <c r="F33" s="46"/>
      <c r="G33" s="49"/>
      <c r="H33" s="49"/>
      <c r="I33" s="49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13"/>
    </row>
    <row r="34" spans="3:22" ht="18.75">
      <c r="C34" s="47"/>
      <c r="D34" s="46" t="s">
        <v>82</v>
      </c>
      <c r="E34" s="46"/>
      <c r="F34" s="46"/>
      <c r="G34" s="94" t="e">
        <v>#VALUE!</v>
      </c>
      <c r="H34" s="94"/>
      <c r="I34" s="94"/>
      <c r="J34" s="46"/>
      <c r="K34" s="46" t="s">
        <v>100</v>
      </c>
      <c r="L34" s="46"/>
      <c r="M34" s="50"/>
      <c r="N34" s="46"/>
      <c r="O34" s="46"/>
      <c r="P34" s="46"/>
      <c r="Q34" s="46"/>
      <c r="R34" s="46"/>
      <c r="S34" s="46"/>
      <c r="T34" s="46"/>
      <c r="U34" s="46"/>
      <c r="V34" s="13"/>
    </row>
    <row r="35" spans="3:22" ht="18.75">
      <c r="C35" s="47"/>
      <c r="D35" s="46"/>
      <c r="E35" s="46"/>
      <c r="F35" s="46"/>
      <c r="G35" s="51"/>
      <c r="H35" s="51"/>
      <c r="I35" s="51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13"/>
    </row>
    <row r="36" spans="3:22" ht="18.75">
      <c r="C36" s="47"/>
      <c r="D36" s="46" t="s">
        <v>86</v>
      </c>
      <c r="E36" s="46"/>
      <c r="F36" s="46"/>
      <c r="G36" s="94" t="e">
        <v>#VALUE!</v>
      </c>
      <c r="H36" s="95"/>
      <c r="I36" s="95"/>
      <c r="J36" s="46"/>
      <c r="K36" s="46" t="s">
        <v>101</v>
      </c>
      <c r="L36" s="46"/>
      <c r="M36" s="46" t="s">
        <v>67</v>
      </c>
      <c r="N36" s="46"/>
      <c r="O36" s="46"/>
      <c r="P36" s="46"/>
      <c r="Q36" s="46"/>
      <c r="R36" s="46"/>
      <c r="S36" s="46"/>
      <c r="T36" s="46"/>
      <c r="U36" s="46"/>
      <c r="V36" s="13"/>
    </row>
    <row r="37" spans="3:22" ht="18.75">
      <c r="C37" s="46"/>
      <c r="D37" s="13"/>
      <c r="E37" s="13"/>
      <c r="F37" s="13"/>
      <c r="G37" s="52"/>
      <c r="H37" s="52"/>
      <c r="I37" s="5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ht="17.25">
      <c r="C38" s="13"/>
    </row>
  </sheetData>
  <sheetProtection/>
  <mergeCells count="40">
    <mergeCell ref="G28:H28"/>
    <mergeCell ref="K28:L28"/>
    <mergeCell ref="O28:P28"/>
    <mergeCell ref="G25:I25"/>
    <mergeCell ref="K25:M25"/>
    <mergeCell ref="K9:L9"/>
    <mergeCell ref="K20:L20"/>
    <mergeCell ref="G18:I18"/>
    <mergeCell ref="K18:M18"/>
    <mergeCell ref="O18:Q18"/>
    <mergeCell ref="S28:T28"/>
    <mergeCell ref="S29:U29"/>
    <mergeCell ref="G34:I34"/>
    <mergeCell ref="G36:I36"/>
    <mergeCell ref="G26:I26"/>
    <mergeCell ref="K26:M26"/>
    <mergeCell ref="G27:I27"/>
    <mergeCell ref="G29:I29"/>
    <mergeCell ref="K29:M29"/>
    <mergeCell ref="O29:Q29"/>
    <mergeCell ref="S18:U18"/>
    <mergeCell ref="G22:I22"/>
    <mergeCell ref="G24:I24"/>
    <mergeCell ref="K24:M24"/>
    <mergeCell ref="K14:M14"/>
    <mergeCell ref="G17:H17"/>
    <mergeCell ref="K17:L17"/>
    <mergeCell ref="O17:P17"/>
    <mergeCell ref="S17:T17"/>
    <mergeCell ref="G16:I16"/>
    <mergeCell ref="G15:I15"/>
    <mergeCell ref="K15:M15"/>
    <mergeCell ref="G14:I14"/>
    <mergeCell ref="N2:U2"/>
    <mergeCell ref="E3:R3"/>
    <mergeCell ref="E4:R4"/>
    <mergeCell ref="F5:N5"/>
    <mergeCell ref="G11:I11"/>
    <mergeCell ref="G13:I13"/>
    <mergeCell ref="K13:M13"/>
  </mergeCells>
  <printOptions/>
  <pageMargins left="0.11811023622047245" right="0.11811023622047245" top="0.3937007874015748" bottom="0.15748031496062992" header="0.31496062992125984" footer="0.31496062992125984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1:K40"/>
  <sheetViews>
    <sheetView tabSelected="1" zoomScalePageLayoutView="0" workbookViewId="0" topLeftCell="A1">
      <selection activeCell="I20" sqref="I20:J22"/>
    </sheetView>
  </sheetViews>
  <sheetFormatPr defaultColWidth="9.00390625" defaultRowHeight="13.5"/>
  <cols>
    <col min="1" max="1" width="1.625" style="0" customWidth="1"/>
    <col min="2" max="2" width="25.25390625" style="0" customWidth="1"/>
    <col min="3" max="3" width="16.00390625" style="0" customWidth="1"/>
    <col min="4" max="4" width="8.25390625" style="0" customWidth="1"/>
    <col min="5" max="5" width="19.50390625" style="0" customWidth="1"/>
    <col min="6" max="6" width="16.75390625" style="1" customWidth="1"/>
    <col min="7" max="7" width="4.875" style="0" customWidth="1"/>
    <col min="8" max="8" width="3.00390625" style="0" customWidth="1"/>
    <col min="9" max="9" width="10.75390625" style="0" customWidth="1"/>
    <col min="10" max="10" width="21.00390625" style="0" customWidth="1"/>
  </cols>
  <sheetData>
    <row r="1" ht="17.25">
      <c r="C1" s="6"/>
    </row>
    <row r="3" spans="2:10" ht="17.25">
      <c r="B3" s="14"/>
      <c r="C3" s="15"/>
      <c r="D3" s="15"/>
      <c r="E3" s="15"/>
      <c r="F3" s="15"/>
      <c r="G3" s="16"/>
      <c r="I3" s="23" t="s">
        <v>3</v>
      </c>
      <c r="J3" s="34" t="s">
        <v>4</v>
      </c>
    </row>
    <row r="4" spans="2:11" ht="25.5" customHeight="1">
      <c r="B4" s="13" t="str">
        <f>'総合入力欄'!B6</f>
        <v>件名</v>
      </c>
      <c r="C4" s="6" t="str">
        <f>'総合入力欄'!C6</f>
        <v>　○○展</v>
      </c>
      <c r="D4" s="16"/>
      <c r="E4" s="16"/>
      <c r="F4" s="17"/>
      <c r="G4" s="16"/>
      <c r="K4" s="8"/>
    </row>
    <row r="5" spans="2:11" ht="14.25" thickBot="1">
      <c r="B5" s="16"/>
      <c r="C5" s="16"/>
      <c r="D5" s="16"/>
      <c r="E5" s="16"/>
      <c r="F5" s="17"/>
      <c r="G5" s="16"/>
      <c r="K5" s="8"/>
    </row>
    <row r="6" spans="2:11" ht="14.25" thickBot="1">
      <c r="B6" s="69" t="s">
        <v>5</v>
      </c>
      <c r="C6" s="70"/>
      <c r="D6" s="70"/>
      <c r="E6" s="70"/>
      <c r="F6" s="71"/>
      <c r="G6" s="16"/>
      <c r="I6" s="61" t="s">
        <v>9</v>
      </c>
      <c r="J6" s="62"/>
      <c r="K6" s="8"/>
    </row>
    <row r="7" spans="2:11" ht="13.5">
      <c r="B7" s="72" t="str">
        <f>IF(COUNTIF($F$20:$F$30,"ＯＫ"&amp;"")=11,"電源使用について全て、容量範囲内なので問題有りません。","電源容量が多すぎます、送電不可能です。")</f>
        <v>電源使用について全て、容量範囲内なので問題有りません。</v>
      </c>
      <c r="C7" s="73"/>
      <c r="D7" s="73"/>
      <c r="E7" s="73"/>
      <c r="F7" s="74"/>
      <c r="G7" s="16"/>
      <c r="I7" s="63"/>
      <c r="J7" s="64"/>
      <c r="K7" s="8"/>
    </row>
    <row r="8" spans="2:11" ht="13.5">
      <c r="B8" s="75"/>
      <c r="C8" s="76"/>
      <c r="D8" s="76"/>
      <c r="E8" s="76"/>
      <c r="F8" s="77"/>
      <c r="G8" s="16"/>
      <c r="I8" s="65"/>
      <c r="J8" s="66"/>
      <c r="K8" s="8"/>
    </row>
    <row r="9" spans="2:11" ht="14.25" thickBot="1">
      <c r="B9" s="75"/>
      <c r="C9" s="76"/>
      <c r="D9" s="76"/>
      <c r="E9" s="76"/>
      <c r="F9" s="77"/>
      <c r="G9" s="16"/>
      <c r="I9" s="67"/>
      <c r="J9" s="68"/>
      <c r="K9" s="8"/>
    </row>
    <row r="10" spans="2:11" ht="13.5">
      <c r="B10" s="75"/>
      <c r="C10" s="76"/>
      <c r="D10" s="76"/>
      <c r="E10" s="76"/>
      <c r="F10" s="77"/>
      <c r="G10" s="16"/>
      <c r="K10" s="8"/>
    </row>
    <row r="11" spans="2:11" ht="13.5">
      <c r="B11" s="75"/>
      <c r="C11" s="76"/>
      <c r="D11" s="76"/>
      <c r="E11" s="76"/>
      <c r="F11" s="77"/>
      <c r="G11" s="16"/>
      <c r="I11" s="8"/>
      <c r="J11" s="8"/>
      <c r="K11" s="8"/>
    </row>
    <row r="12" spans="2:11" ht="13.5">
      <c r="B12" s="75"/>
      <c r="C12" s="76"/>
      <c r="D12" s="76"/>
      <c r="E12" s="76"/>
      <c r="F12" s="77"/>
      <c r="G12" s="16"/>
      <c r="I12" s="8"/>
      <c r="J12" s="8"/>
      <c r="K12" s="8"/>
    </row>
    <row r="13" spans="2:7" ht="13.5">
      <c r="B13" s="75"/>
      <c r="C13" s="76"/>
      <c r="D13" s="76"/>
      <c r="E13" s="76"/>
      <c r="F13" s="77"/>
      <c r="G13" s="16"/>
    </row>
    <row r="14" spans="2:7" ht="13.5">
      <c r="B14" s="75"/>
      <c r="C14" s="76"/>
      <c r="D14" s="76"/>
      <c r="E14" s="76"/>
      <c r="F14" s="77"/>
      <c r="G14" s="16"/>
    </row>
    <row r="15" spans="2:7" ht="14.25" thickBot="1">
      <c r="B15" s="78"/>
      <c r="C15" s="79"/>
      <c r="D15" s="79"/>
      <c r="E15" s="79"/>
      <c r="F15" s="80"/>
      <c r="G15" s="16"/>
    </row>
    <row r="16" spans="2:7" ht="13.5">
      <c r="B16" s="18"/>
      <c r="C16" s="18"/>
      <c r="D16" s="18"/>
      <c r="E16" s="19"/>
      <c r="F16" s="18"/>
      <c r="G16" s="16"/>
    </row>
    <row r="17" spans="2:7" ht="13.5">
      <c r="B17" s="24" t="s">
        <v>14</v>
      </c>
      <c r="C17" s="18"/>
      <c r="D17" s="18"/>
      <c r="E17" s="18"/>
      <c r="F17" s="20"/>
      <c r="G17" s="16"/>
    </row>
    <row r="18" spans="2:7" ht="14.25" thickBot="1">
      <c r="B18" s="18"/>
      <c r="C18" s="18"/>
      <c r="D18" s="18"/>
      <c r="G18" s="16"/>
    </row>
    <row r="19" spans="2:10" ht="14.25" thickBot="1">
      <c r="B19" s="18"/>
      <c r="C19" s="18"/>
      <c r="D19" s="18"/>
      <c r="E19" s="9"/>
      <c r="F19" s="10" t="s">
        <v>6</v>
      </c>
      <c r="G19" s="16"/>
      <c r="I19" s="81" t="s">
        <v>108</v>
      </c>
      <c r="J19" s="82"/>
    </row>
    <row r="20" spans="2:10" ht="14.25" thickBot="1">
      <c r="B20" s="26" t="s">
        <v>55</v>
      </c>
      <c r="C20" s="27">
        <f>'ステージ電源 Ｅ'!H30</f>
        <v>0</v>
      </c>
      <c r="D20" s="18"/>
      <c r="E20" s="25"/>
      <c r="F20" s="11" t="str">
        <f>IF(C20&lt;=150,"ＯＫ","過負荷ＮＧです")</f>
        <v>ＯＫ</v>
      </c>
      <c r="G20" s="16"/>
      <c r="I20" s="63"/>
      <c r="J20" s="64"/>
    </row>
    <row r="21" spans="2:10" ht="14.25" thickBot="1">
      <c r="B21" s="28" t="s">
        <v>56</v>
      </c>
      <c r="C21" s="27">
        <f>'電源 Ａ（電灯)'!H30</f>
        <v>0</v>
      </c>
      <c r="D21" s="18"/>
      <c r="E21" s="25"/>
      <c r="F21" s="11" t="str">
        <f>IF(C21&lt;=10,"ＯＫ","過負荷ＮＧです")</f>
        <v>ＯＫ</v>
      </c>
      <c r="G21" s="16"/>
      <c r="I21" s="65"/>
      <c r="J21" s="66"/>
    </row>
    <row r="22" spans="2:10" ht="14.25" thickBot="1">
      <c r="B22" s="28" t="s">
        <v>21</v>
      </c>
      <c r="C22" s="27">
        <f>'電源 Ａ（動力)'!H30</f>
        <v>0</v>
      </c>
      <c r="D22" s="18"/>
      <c r="E22" s="25"/>
      <c r="F22" s="11" t="str">
        <f>IF(C22&lt;=12,"ＯＫ","過負荷ＮＧです")</f>
        <v>ＯＫ</v>
      </c>
      <c r="G22" s="16"/>
      <c r="I22" s="67"/>
      <c r="J22" s="68"/>
    </row>
    <row r="23" spans="2:7" ht="14.25" thickBot="1">
      <c r="B23" s="28" t="s">
        <v>57</v>
      </c>
      <c r="C23" s="27">
        <f>'電源 Ｂ（電灯)'!H30</f>
        <v>0</v>
      </c>
      <c r="D23" s="18"/>
      <c r="E23" s="25"/>
      <c r="F23" s="11" t="str">
        <f>IF(C23&lt;=10,"ＯＫ","過負荷ＮＧです")</f>
        <v>ＯＫ</v>
      </c>
      <c r="G23" s="16"/>
    </row>
    <row r="24" spans="2:10" ht="14.25" thickBot="1">
      <c r="B24" s="28" t="s">
        <v>24</v>
      </c>
      <c r="C24" s="27">
        <f>'電源 Ｂ（動力)'!H30</f>
        <v>0</v>
      </c>
      <c r="D24" s="18"/>
      <c r="E24" s="25"/>
      <c r="F24" s="11" t="str">
        <f>IF(C24&lt;=12,"ＯＫ","過負荷ＮＧです")</f>
        <v>ＯＫ</v>
      </c>
      <c r="G24" s="16"/>
      <c r="I24" s="81" t="s">
        <v>109</v>
      </c>
      <c r="J24" s="82"/>
    </row>
    <row r="25" spans="2:10" ht="14.25" thickBot="1">
      <c r="B25" s="28" t="s">
        <v>58</v>
      </c>
      <c r="C25" s="27">
        <f>'電源 Ｃ（電灯)'!H30</f>
        <v>0</v>
      </c>
      <c r="D25" s="18"/>
      <c r="E25" s="25"/>
      <c r="F25" s="11" t="str">
        <f>IF(C25&lt;=10,"ＯＫ","過負荷ＮＧです")</f>
        <v>ＯＫ</v>
      </c>
      <c r="G25" s="16"/>
      <c r="I25" s="63"/>
      <c r="J25" s="64"/>
    </row>
    <row r="26" spans="2:10" ht="14.25" thickBot="1">
      <c r="B26" s="28" t="s">
        <v>25</v>
      </c>
      <c r="C26" s="27">
        <f>'電源 Ｃ（動力)'!H30</f>
        <v>0</v>
      </c>
      <c r="D26" s="18"/>
      <c r="E26" s="25"/>
      <c r="F26" s="11" t="str">
        <f>IF(C26&lt;=12,"ＯＫ","過負荷ＮＧです")</f>
        <v>ＯＫ</v>
      </c>
      <c r="G26" s="16"/>
      <c r="I26" s="65"/>
      <c r="J26" s="66"/>
    </row>
    <row r="27" spans="2:10" ht="14.25" thickBot="1">
      <c r="B27" s="28" t="s">
        <v>59</v>
      </c>
      <c r="C27" s="27">
        <f>'電源 （Ｌ－北)'!H30</f>
        <v>0</v>
      </c>
      <c r="D27" s="18"/>
      <c r="E27" s="25"/>
      <c r="F27" s="11" t="str">
        <f>IF(C27&lt;=4,"ＯＫ","過負荷ＮＧです")</f>
        <v>ＯＫ</v>
      </c>
      <c r="G27" s="16"/>
      <c r="I27" s="67"/>
      <c r="J27" s="68"/>
    </row>
    <row r="28" spans="2:7" ht="14.25" thickBot="1">
      <c r="B28" s="28" t="s">
        <v>60</v>
      </c>
      <c r="C28" s="27">
        <f>'作業用コンセントF'!H30</f>
        <v>0</v>
      </c>
      <c r="D28" s="16"/>
      <c r="E28" s="16"/>
      <c r="F28" s="11" t="str">
        <f>IF(C28&lt;=1.5,"ＯＫ","過負荷ＮＧです")</f>
        <v>ＯＫ</v>
      </c>
      <c r="G28" s="16"/>
    </row>
    <row r="29" spans="2:10" ht="14.25" thickBot="1">
      <c r="B29" s="28" t="s">
        <v>61</v>
      </c>
      <c r="C29" s="27">
        <f>コンセントＧ!H30</f>
        <v>0</v>
      </c>
      <c r="D29" s="16"/>
      <c r="E29" s="16"/>
      <c r="F29" s="11" t="str">
        <f>IF(C29&lt;=1.5,"ＯＫ","過負荷ＮＧです")</f>
        <v>ＯＫ</v>
      </c>
      <c r="G29" s="16"/>
      <c r="I29" s="81" t="s">
        <v>110</v>
      </c>
      <c r="J29" s="82"/>
    </row>
    <row r="30" spans="2:10" ht="14.25" thickBot="1">
      <c r="B30" s="28" t="s">
        <v>62</v>
      </c>
      <c r="C30" s="27">
        <f>コンセントH!H30</f>
        <v>0</v>
      </c>
      <c r="D30" s="16"/>
      <c r="E30" s="16"/>
      <c r="F30" s="38" t="str">
        <f>IF(C30&lt;=1.5,"ＯＫ","過負荷ＮＧです")</f>
        <v>ＯＫ</v>
      </c>
      <c r="G30" s="16"/>
      <c r="I30" s="63"/>
      <c r="J30" s="64"/>
    </row>
    <row r="31" spans="2:10" ht="13.5">
      <c r="B31" s="16"/>
      <c r="C31" s="16">
        <f>SUM(C20:C30)</f>
        <v>0</v>
      </c>
      <c r="D31" s="16"/>
      <c r="E31" s="16"/>
      <c r="F31" s="17"/>
      <c r="G31" s="16"/>
      <c r="I31" s="65"/>
      <c r="J31" s="66"/>
    </row>
    <row r="32" spans="2:10" ht="14.25" thickBot="1">
      <c r="B32" s="16"/>
      <c r="C32" s="16"/>
      <c r="D32" s="16"/>
      <c r="E32" s="16"/>
      <c r="F32" s="17"/>
      <c r="G32" s="16"/>
      <c r="I32" s="67"/>
      <c r="J32" s="68"/>
    </row>
    <row r="33" spans="2:7" ht="13.5">
      <c r="B33" s="16" t="s">
        <v>15</v>
      </c>
      <c r="C33" s="16"/>
      <c r="D33" s="16"/>
      <c r="E33" s="16"/>
      <c r="F33" s="17"/>
      <c r="G33" s="16"/>
    </row>
    <row r="34" spans="2:7" ht="13.5">
      <c r="B34" s="18"/>
      <c r="F34"/>
      <c r="G34" s="16"/>
    </row>
    <row r="35" ht="13.5">
      <c r="F35"/>
    </row>
    <row r="36" ht="13.5">
      <c r="F36"/>
    </row>
    <row r="37" ht="13.5">
      <c r="F37"/>
    </row>
    <row r="38" ht="13.5">
      <c r="F38"/>
    </row>
    <row r="39" ht="13.5">
      <c r="F39"/>
    </row>
    <row r="40" ht="13.5">
      <c r="F40"/>
    </row>
  </sheetData>
  <sheetProtection/>
  <mergeCells count="10">
    <mergeCell ref="I24:J24"/>
    <mergeCell ref="I25:J27"/>
    <mergeCell ref="I29:J29"/>
    <mergeCell ref="I30:J32"/>
    <mergeCell ref="I6:J6"/>
    <mergeCell ref="I7:J9"/>
    <mergeCell ref="B6:F6"/>
    <mergeCell ref="B7:F15"/>
    <mergeCell ref="I19:J19"/>
    <mergeCell ref="I20:J22"/>
  </mergeCells>
  <printOptions/>
  <pageMargins left="0.75" right="0.75" top="1" bottom="1" header="0.512" footer="0.512"/>
  <pageSetup horizontalDpi="600" verticalDpi="600" orientation="landscape" paperSize="9" r:id="rId1"/>
  <ignoredErrors>
    <ignoredError sqref="F22:F23 F24:F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2:H32"/>
  <sheetViews>
    <sheetView zoomScalePageLayoutView="0" workbookViewId="0" topLeftCell="A1">
      <selection activeCell="D7" sqref="D7"/>
    </sheetView>
  </sheetViews>
  <sheetFormatPr defaultColWidth="9.00390625" defaultRowHeight="13.5"/>
  <cols>
    <col min="2" max="2" width="20.75390625" style="0" customWidth="1"/>
    <col min="3" max="3" width="17.125" style="0" customWidth="1"/>
    <col min="4" max="4" width="5.375" style="0" customWidth="1"/>
    <col min="5" max="5" width="18.25390625" style="0" customWidth="1"/>
    <col min="6" max="6" width="11.625" style="0" customWidth="1"/>
    <col min="8" max="8" width="9.00390625" style="0" customWidth="1"/>
  </cols>
  <sheetData>
    <row r="2" spans="2:3" ht="17.25">
      <c r="B2" s="13" t="str">
        <f>'総合入力欄'!B6</f>
        <v>件名</v>
      </c>
      <c r="C2" s="13" t="str">
        <f>'総合入力欄'!C6</f>
        <v>　○○展</v>
      </c>
    </row>
    <row r="4" spans="2:6" ht="17.25">
      <c r="B4" s="12" t="s">
        <v>54</v>
      </c>
      <c r="F4" s="2" t="s">
        <v>107</v>
      </c>
    </row>
    <row r="6" spans="2:8" ht="17.25">
      <c r="B6" s="7" t="s">
        <v>8</v>
      </c>
      <c r="C6" s="4" t="s">
        <v>63</v>
      </c>
      <c r="D6" s="4" t="s">
        <v>0</v>
      </c>
      <c r="E6" s="4" t="s">
        <v>1</v>
      </c>
      <c r="F6" s="43" t="s">
        <v>65</v>
      </c>
      <c r="H6" s="39" t="s">
        <v>64</v>
      </c>
    </row>
    <row r="7" spans="2:8" ht="13.5">
      <c r="B7" s="32" t="s">
        <v>36</v>
      </c>
      <c r="C7" s="32">
        <v>100</v>
      </c>
      <c r="D7" s="32"/>
      <c r="E7" s="2">
        <f aca="true" t="shared" si="0" ref="E7:E29">C7*D7</f>
        <v>0</v>
      </c>
      <c r="F7" s="5"/>
      <c r="H7" s="2">
        <f>+C7*D7/1000</f>
        <v>0</v>
      </c>
    </row>
    <row r="8" spans="2:8" ht="13.5">
      <c r="B8" s="32" t="s">
        <v>46</v>
      </c>
      <c r="C8" s="32">
        <v>1200</v>
      </c>
      <c r="D8" s="32"/>
      <c r="E8" s="2">
        <f t="shared" si="0"/>
        <v>0</v>
      </c>
      <c r="F8" s="5"/>
      <c r="H8" s="2">
        <f aca="true" t="shared" si="1" ref="H8:H29">+C8*D8/1000</f>
        <v>0</v>
      </c>
    </row>
    <row r="9" spans="2:8" ht="13.5">
      <c r="B9" s="32" t="s">
        <v>47</v>
      </c>
      <c r="C9" s="32">
        <v>580</v>
      </c>
      <c r="D9" s="32"/>
      <c r="E9" s="2">
        <f t="shared" si="0"/>
        <v>0</v>
      </c>
      <c r="F9" s="5"/>
      <c r="H9" s="2">
        <f t="shared" si="1"/>
        <v>0</v>
      </c>
    </row>
    <row r="10" spans="2:8" ht="13.5">
      <c r="B10" s="32" t="s">
        <v>36</v>
      </c>
      <c r="C10" s="32">
        <v>100</v>
      </c>
      <c r="D10" s="32"/>
      <c r="E10" s="2">
        <f t="shared" si="0"/>
        <v>0</v>
      </c>
      <c r="F10" s="5"/>
      <c r="H10" s="2">
        <f t="shared" si="1"/>
        <v>0</v>
      </c>
    </row>
    <row r="11" spans="2:8" ht="13.5">
      <c r="B11" s="32" t="s">
        <v>48</v>
      </c>
      <c r="C11" s="32">
        <v>1500</v>
      </c>
      <c r="D11" s="32"/>
      <c r="E11" s="2">
        <f t="shared" si="0"/>
        <v>0</v>
      </c>
      <c r="F11" s="5"/>
      <c r="H11" s="2">
        <f t="shared" si="1"/>
        <v>0</v>
      </c>
    </row>
    <row r="12" spans="2:8" ht="13.5">
      <c r="B12" s="32" t="s">
        <v>49</v>
      </c>
      <c r="C12" s="32">
        <v>1300</v>
      </c>
      <c r="D12" s="32"/>
      <c r="E12" s="2">
        <f t="shared" si="0"/>
        <v>0</v>
      </c>
      <c r="F12" s="5"/>
      <c r="H12" s="2">
        <f t="shared" si="1"/>
        <v>0</v>
      </c>
    </row>
    <row r="13" spans="2:8" ht="13.5">
      <c r="B13" s="32" t="s">
        <v>37</v>
      </c>
      <c r="C13" s="32">
        <v>900</v>
      </c>
      <c r="D13" s="32"/>
      <c r="E13" s="2">
        <f t="shared" si="0"/>
        <v>0</v>
      </c>
      <c r="F13" s="5"/>
      <c r="H13" s="2">
        <f t="shared" si="1"/>
        <v>0</v>
      </c>
    </row>
    <row r="14" spans="2:8" ht="13.5">
      <c r="B14" s="32" t="s">
        <v>36</v>
      </c>
      <c r="C14" s="32">
        <v>100</v>
      </c>
      <c r="D14" s="32"/>
      <c r="E14" s="2">
        <f t="shared" si="0"/>
        <v>0</v>
      </c>
      <c r="F14" s="5"/>
      <c r="H14" s="2">
        <f t="shared" si="1"/>
        <v>0</v>
      </c>
    </row>
    <row r="15" spans="2:8" ht="13.5">
      <c r="B15" s="32" t="s">
        <v>36</v>
      </c>
      <c r="C15" s="32">
        <v>100</v>
      </c>
      <c r="D15" s="32"/>
      <c r="E15" s="2">
        <f t="shared" si="0"/>
        <v>0</v>
      </c>
      <c r="F15" s="5"/>
      <c r="H15" s="2">
        <f t="shared" si="1"/>
        <v>0</v>
      </c>
    </row>
    <row r="16" spans="2:8" ht="13.5">
      <c r="B16" s="32" t="s">
        <v>50</v>
      </c>
      <c r="C16" s="32">
        <v>550</v>
      </c>
      <c r="D16" s="32"/>
      <c r="E16" s="2">
        <f t="shared" si="0"/>
        <v>0</v>
      </c>
      <c r="F16" s="5"/>
      <c r="H16" s="2">
        <f t="shared" si="1"/>
        <v>0</v>
      </c>
    </row>
    <row r="17" spans="2:8" ht="13.5">
      <c r="B17" s="32" t="s">
        <v>51</v>
      </c>
      <c r="C17" s="32">
        <v>400</v>
      </c>
      <c r="D17" s="32"/>
      <c r="E17" s="2">
        <f t="shared" si="0"/>
        <v>0</v>
      </c>
      <c r="F17" s="5"/>
      <c r="H17" s="2">
        <f t="shared" si="1"/>
        <v>0</v>
      </c>
    </row>
    <row r="18" spans="2:8" ht="13.5">
      <c r="B18" s="32" t="s">
        <v>52</v>
      </c>
      <c r="C18" s="32">
        <v>15</v>
      </c>
      <c r="D18" s="32"/>
      <c r="E18" s="2">
        <f t="shared" si="0"/>
        <v>0</v>
      </c>
      <c r="F18" s="5"/>
      <c r="H18" s="2">
        <f t="shared" si="1"/>
        <v>0</v>
      </c>
    </row>
    <row r="19" spans="2:8" ht="13.5">
      <c r="B19" s="32" t="s">
        <v>53</v>
      </c>
      <c r="C19" s="32">
        <v>10</v>
      </c>
      <c r="D19" s="32"/>
      <c r="E19" s="2">
        <f t="shared" si="0"/>
        <v>0</v>
      </c>
      <c r="F19" s="5"/>
      <c r="H19" s="2">
        <f t="shared" si="1"/>
        <v>0</v>
      </c>
    </row>
    <row r="20" spans="2:8" ht="13.5">
      <c r="B20" s="32" t="s">
        <v>37</v>
      </c>
      <c r="C20" s="32">
        <v>905</v>
      </c>
      <c r="D20" s="32"/>
      <c r="E20" s="2">
        <f t="shared" si="0"/>
        <v>0</v>
      </c>
      <c r="F20" s="5"/>
      <c r="H20" s="2">
        <f t="shared" si="1"/>
        <v>0</v>
      </c>
    </row>
    <row r="21" spans="2:8" ht="13.5">
      <c r="B21" s="32"/>
      <c r="C21" s="32"/>
      <c r="D21" s="32"/>
      <c r="E21" s="2">
        <f t="shared" si="0"/>
        <v>0</v>
      </c>
      <c r="F21" s="5"/>
      <c r="H21" s="2">
        <f t="shared" si="1"/>
        <v>0</v>
      </c>
    </row>
    <row r="22" spans="2:8" ht="13.5">
      <c r="B22" s="32"/>
      <c r="C22" s="32"/>
      <c r="D22" s="32"/>
      <c r="E22" s="2">
        <f t="shared" si="0"/>
        <v>0</v>
      </c>
      <c r="F22" s="5"/>
      <c r="H22" s="2">
        <f t="shared" si="1"/>
        <v>0</v>
      </c>
    </row>
    <row r="23" spans="2:8" ht="13.5">
      <c r="B23" s="32"/>
      <c r="C23" s="32"/>
      <c r="D23" s="32"/>
      <c r="E23" s="2">
        <f t="shared" si="0"/>
        <v>0</v>
      </c>
      <c r="F23" s="5"/>
      <c r="H23" s="2">
        <f t="shared" si="1"/>
        <v>0</v>
      </c>
    </row>
    <row r="24" spans="2:8" ht="13.5">
      <c r="B24" s="32"/>
      <c r="C24" s="32"/>
      <c r="D24" s="32"/>
      <c r="E24" s="2">
        <f t="shared" si="0"/>
        <v>0</v>
      </c>
      <c r="F24" s="5"/>
      <c r="H24" s="2">
        <f t="shared" si="1"/>
        <v>0</v>
      </c>
    </row>
    <row r="25" spans="2:8" ht="13.5">
      <c r="B25" s="32"/>
      <c r="C25" s="32"/>
      <c r="D25" s="32"/>
      <c r="E25" s="2">
        <f t="shared" si="0"/>
        <v>0</v>
      </c>
      <c r="F25" s="5"/>
      <c r="H25" s="2">
        <f t="shared" si="1"/>
        <v>0</v>
      </c>
    </row>
    <row r="26" spans="2:8" ht="13.5">
      <c r="B26" s="32"/>
      <c r="C26" s="32"/>
      <c r="D26" s="32"/>
      <c r="E26" s="2">
        <f t="shared" si="0"/>
        <v>0</v>
      </c>
      <c r="F26" s="5"/>
      <c r="H26" s="2">
        <f t="shared" si="1"/>
        <v>0</v>
      </c>
    </row>
    <row r="27" spans="2:8" ht="13.5">
      <c r="B27" s="32"/>
      <c r="C27" s="32"/>
      <c r="D27" s="32"/>
      <c r="E27" s="2">
        <f t="shared" si="0"/>
        <v>0</v>
      </c>
      <c r="F27" s="5"/>
      <c r="H27" s="2">
        <f t="shared" si="1"/>
        <v>0</v>
      </c>
    </row>
    <row r="28" spans="2:8" ht="13.5">
      <c r="B28" s="32"/>
      <c r="C28" s="32"/>
      <c r="D28" s="32"/>
      <c r="E28" s="2">
        <f t="shared" si="0"/>
        <v>0</v>
      </c>
      <c r="F28" s="5"/>
      <c r="H28" s="2">
        <f t="shared" si="1"/>
        <v>0</v>
      </c>
    </row>
    <row r="29" spans="2:8" ht="13.5">
      <c r="B29" s="32"/>
      <c r="C29" s="32"/>
      <c r="D29" s="32"/>
      <c r="E29" s="2">
        <f t="shared" si="0"/>
        <v>0</v>
      </c>
      <c r="F29" s="5"/>
      <c r="H29" s="2">
        <f t="shared" si="1"/>
        <v>0</v>
      </c>
    </row>
    <row r="30" spans="2:8" ht="13.5">
      <c r="B30" s="3"/>
      <c r="C30" s="3"/>
      <c r="D30" s="3"/>
      <c r="E30" s="40">
        <f>SUM(E7:E29)</f>
        <v>0</v>
      </c>
      <c r="F30" s="2" t="s">
        <v>2</v>
      </c>
      <c r="H30" s="42">
        <f>SUM(H7:H29)</f>
        <v>0</v>
      </c>
    </row>
    <row r="31" ht="14.25" thickBot="1"/>
    <row r="32" ht="14.25" thickBot="1">
      <c r="B32" s="35" t="s">
        <v>16</v>
      </c>
    </row>
  </sheetData>
  <sheetProtection/>
  <dataValidations count="2">
    <dataValidation allowBlank="1" showInputMessage="1" showErrorMessage="1" imeMode="hiragana" sqref="B1:B65536"/>
    <dataValidation allowBlank="1" showInputMessage="1" showErrorMessage="1" imeMode="off" sqref="C1:D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B2:H32"/>
  <sheetViews>
    <sheetView zoomScalePageLayoutView="0" workbookViewId="0" topLeftCell="A1">
      <selection activeCell="B6" sqref="B6"/>
    </sheetView>
  </sheetViews>
  <sheetFormatPr defaultColWidth="9.00390625" defaultRowHeight="13.5"/>
  <cols>
    <col min="2" max="2" width="20.75390625" style="0" customWidth="1"/>
    <col min="3" max="3" width="17.125" style="0" customWidth="1"/>
    <col min="4" max="4" width="6.375" style="0" customWidth="1"/>
    <col min="5" max="5" width="18.25390625" style="0" customWidth="1"/>
    <col min="6" max="6" width="11.625" style="0" customWidth="1"/>
  </cols>
  <sheetData>
    <row r="2" spans="2:3" ht="17.25">
      <c r="B2" s="13" t="str">
        <f>'総合入力欄'!B6</f>
        <v>件名</v>
      </c>
      <c r="C2" s="13" t="str">
        <f>'総合入力欄'!C6</f>
        <v>　○○展</v>
      </c>
    </row>
    <row r="4" ht="17.25">
      <c r="B4" s="12" t="s">
        <v>26</v>
      </c>
    </row>
    <row r="6" spans="2:8" ht="17.25">
      <c r="B6" s="7" t="s">
        <v>8</v>
      </c>
      <c r="C6" s="4" t="s">
        <v>63</v>
      </c>
      <c r="D6" s="4" t="s">
        <v>0</v>
      </c>
      <c r="E6" s="4" t="s">
        <v>1</v>
      </c>
      <c r="F6" s="43" t="s">
        <v>65</v>
      </c>
      <c r="H6" s="39" t="s">
        <v>64</v>
      </c>
    </row>
    <row r="7" spans="2:8" ht="13.5">
      <c r="B7" s="32"/>
      <c r="C7" s="32"/>
      <c r="D7" s="32"/>
      <c r="E7" s="2">
        <f aca="true" t="shared" si="0" ref="E7:E29">C7*D7</f>
        <v>0</v>
      </c>
      <c r="F7" s="44"/>
      <c r="H7" s="2">
        <f>+C7*D7/1000</f>
        <v>0</v>
      </c>
    </row>
    <row r="8" spans="2:8" ht="13.5">
      <c r="B8" s="32"/>
      <c r="C8" s="32"/>
      <c r="D8" s="32"/>
      <c r="E8" s="2">
        <f t="shared" si="0"/>
        <v>0</v>
      </c>
      <c r="F8" s="44"/>
      <c r="H8" s="2">
        <f aca="true" t="shared" si="1" ref="H8:H29">+C8*D8/1000</f>
        <v>0</v>
      </c>
    </row>
    <row r="9" spans="2:8" ht="13.5">
      <c r="B9" s="32"/>
      <c r="C9" s="32"/>
      <c r="D9" s="32"/>
      <c r="E9" s="2">
        <f t="shared" si="0"/>
        <v>0</v>
      </c>
      <c r="F9" s="44"/>
      <c r="H9" s="2">
        <f t="shared" si="1"/>
        <v>0</v>
      </c>
    </row>
    <row r="10" spans="2:8" ht="13.5">
      <c r="B10" s="32"/>
      <c r="C10" s="32"/>
      <c r="D10" s="32"/>
      <c r="E10" s="2">
        <f t="shared" si="0"/>
        <v>0</v>
      </c>
      <c r="F10" s="44"/>
      <c r="H10" s="2">
        <f t="shared" si="1"/>
        <v>0</v>
      </c>
    </row>
    <row r="11" spans="2:8" ht="13.5">
      <c r="B11" s="32"/>
      <c r="C11" s="32"/>
      <c r="D11" s="32"/>
      <c r="E11" s="2">
        <f t="shared" si="0"/>
        <v>0</v>
      </c>
      <c r="F11" s="44"/>
      <c r="H11" s="2">
        <f t="shared" si="1"/>
        <v>0</v>
      </c>
    </row>
    <row r="12" spans="2:8" ht="13.5">
      <c r="B12" s="32"/>
      <c r="C12" s="32"/>
      <c r="D12" s="32"/>
      <c r="E12" s="2">
        <f t="shared" si="0"/>
        <v>0</v>
      </c>
      <c r="F12" s="44"/>
      <c r="H12" s="2">
        <f t="shared" si="1"/>
        <v>0</v>
      </c>
    </row>
    <row r="13" spans="2:8" ht="13.5">
      <c r="B13" s="32"/>
      <c r="C13" s="32"/>
      <c r="D13" s="32"/>
      <c r="E13" s="2">
        <f t="shared" si="0"/>
        <v>0</v>
      </c>
      <c r="F13" s="44"/>
      <c r="H13" s="2">
        <f t="shared" si="1"/>
        <v>0</v>
      </c>
    </row>
    <row r="14" spans="2:8" ht="13.5">
      <c r="B14" s="32"/>
      <c r="C14" s="32"/>
      <c r="D14" s="32"/>
      <c r="E14" s="2">
        <f t="shared" si="0"/>
        <v>0</v>
      </c>
      <c r="F14" s="44"/>
      <c r="H14" s="2">
        <f t="shared" si="1"/>
        <v>0</v>
      </c>
    </row>
    <row r="15" spans="2:8" ht="13.5">
      <c r="B15" s="32"/>
      <c r="C15" s="32"/>
      <c r="D15" s="32"/>
      <c r="E15" s="2">
        <f t="shared" si="0"/>
        <v>0</v>
      </c>
      <c r="F15" s="44"/>
      <c r="H15" s="2">
        <f t="shared" si="1"/>
        <v>0</v>
      </c>
    </row>
    <row r="16" spans="2:8" ht="13.5">
      <c r="B16" s="32"/>
      <c r="C16" s="32"/>
      <c r="D16" s="32"/>
      <c r="E16" s="2">
        <f t="shared" si="0"/>
        <v>0</v>
      </c>
      <c r="F16" s="44"/>
      <c r="H16" s="2">
        <f t="shared" si="1"/>
        <v>0</v>
      </c>
    </row>
    <row r="17" spans="2:8" ht="13.5">
      <c r="B17" s="32"/>
      <c r="C17" s="32"/>
      <c r="D17" s="32"/>
      <c r="E17" s="2">
        <f t="shared" si="0"/>
        <v>0</v>
      </c>
      <c r="F17" s="44"/>
      <c r="H17" s="2">
        <f t="shared" si="1"/>
        <v>0</v>
      </c>
    </row>
    <row r="18" spans="2:8" ht="13.5">
      <c r="B18" s="32"/>
      <c r="C18" s="32"/>
      <c r="D18" s="32"/>
      <c r="E18" s="2">
        <f t="shared" si="0"/>
        <v>0</v>
      </c>
      <c r="F18" s="44"/>
      <c r="H18" s="2">
        <f t="shared" si="1"/>
        <v>0</v>
      </c>
    </row>
    <row r="19" spans="2:8" ht="13.5">
      <c r="B19" s="32"/>
      <c r="C19" s="32"/>
      <c r="D19" s="32"/>
      <c r="E19" s="2">
        <f t="shared" si="0"/>
        <v>0</v>
      </c>
      <c r="F19" s="44"/>
      <c r="H19" s="2">
        <f t="shared" si="1"/>
        <v>0</v>
      </c>
    </row>
    <row r="20" spans="2:8" ht="13.5">
      <c r="B20" s="32"/>
      <c r="C20" s="32"/>
      <c r="D20" s="32"/>
      <c r="E20" s="2">
        <f t="shared" si="0"/>
        <v>0</v>
      </c>
      <c r="F20" s="44"/>
      <c r="H20" s="2">
        <f t="shared" si="1"/>
        <v>0</v>
      </c>
    </row>
    <row r="21" spans="2:8" ht="13.5">
      <c r="B21" s="32"/>
      <c r="C21" s="32"/>
      <c r="D21" s="32"/>
      <c r="E21" s="2">
        <f t="shared" si="0"/>
        <v>0</v>
      </c>
      <c r="F21" s="44"/>
      <c r="H21" s="2">
        <f t="shared" si="1"/>
        <v>0</v>
      </c>
    </row>
    <row r="22" spans="2:8" ht="13.5">
      <c r="B22" s="32"/>
      <c r="C22" s="32"/>
      <c r="D22" s="32"/>
      <c r="E22" s="2">
        <f t="shared" si="0"/>
        <v>0</v>
      </c>
      <c r="F22" s="44"/>
      <c r="H22" s="2">
        <f t="shared" si="1"/>
        <v>0</v>
      </c>
    </row>
    <row r="23" spans="2:8" ht="13.5">
      <c r="B23" s="32"/>
      <c r="C23" s="32"/>
      <c r="D23" s="32"/>
      <c r="E23" s="2">
        <f t="shared" si="0"/>
        <v>0</v>
      </c>
      <c r="F23" s="44"/>
      <c r="H23" s="2">
        <f t="shared" si="1"/>
        <v>0</v>
      </c>
    </row>
    <row r="24" spans="2:8" ht="13.5">
      <c r="B24" s="32"/>
      <c r="C24" s="32"/>
      <c r="D24" s="32"/>
      <c r="E24" s="2">
        <f t="shared" si="0"/>
        <v>0</v>
      </c>
      <c r="F24" s="44"/>
      <c r="H24" s="2">
        <f t="shared" si="1"/>
        <v>0</v>
      </c>
    </row>
    <row r="25" spans="2:8" ht="13.5">
      <c r="B25" s="32"/>
      <c r="C25" s="32"/>
      <c r="D25" s="32"/>
      <c r="E25" s="2">
        <f t="shared" si="0"/>
        <v>0</v>
      </c>
      <c r="F25" s="44"/>
      <c r="H25" s="2">
        <f t="shared" si="1"/>
        <v>0</v>
      </c>
    </row>
    <row r="26" spans="2:8" ht="13.5">
      <c r="B26" s="32"/>
      <c r="C26" s="32"/>
      <c r="D26" s="32"/>
      <c r="E26" s="2">
        <f t="shared" si="0"/>
        <v>0</v>
      </c>
      <c r="F26" s="44"/>
      <c r="H26" s="2">
        <f t="shared" si="1"/>
        <v>0</v>
      </c>
    </row>
    <row r="27" spans="2:8" ht="13.5">
      <c r="B27" s="32"/>
      <c r="C27" s="32"/>
      <c r="D27" s="32"/>
      <c r="E27" s="2">
        <f t="shared" si="0"/>
        <v>0</v>
      </c>
      <c r="F27" s="44"/>
      <c r="H27" s="2">
        <f t="shared" si="1"/>
        <v>0</v>
      </c>
    </row>
    <row r="28" spans="2:8" ht="13.5">
      <c r="B28" s="32"/>
      <c r="C28" s="32"/>
      <c r="D28" s="32"/>
      <c r="E28" s="2">
        <f t="shared" si="0"/>
        <v>0</v>
      </c>
      <c r="F28" s="44"/>
      <c r="H28" s="2">
        <f t="shared" si="1"/>
        <v>0</v>
      </c>
    </row>
    <row r="29" spans="2:8" ht="13.5">
      <c r="B29" s="32"/>
      <c r="C29" s="32"/>
      <c r="D29" s="32"/>
      <c r="E29" s="2">
        <f t="shared" si="0"/>
        <v>0</v>
      </c>
      <c r="F29" s="44"/>
      <c r="H29" s="2">
        <f t="shared" si="1"/>
        <v>0</v>
      </c>
    </row>
    <row r="30" spans="2:8" ht="13.5">
      <c r="B30" s="3"/>
      <c r="C30" s="3"/>
      <c r="D30" s="3"/>
      <c r="E30" s="41">
        <f>SUM(E7:E29)</f>
        <v>0</v>
      </c>
      <c r="F30" s="2" t="s">
        <v>2</v>
      </c>
      <c r="H30" s="42">
        <f>SUM(H7:H29)</f>
        <v>0</v>
      </c>
    </row>
    <row r="31" ht="14.25" thickBot="1"/>
    <row r="32" ht="14.25" thickBot="1">
      <c r="B32" s="35" t="s">
        <v>16</v>
      </c>
    </row>
  </sheetData>
  <sheetProtection/>
  <dataValidations count="2">
    <dataValidation allowBlank="1" showInputMessage="1" showErrorMessage="1" imeMode="hiragana" sqref="B1:B65536"/>
    <dataValidation allowBlank="1" showInputMessage="1" showErrorMessage="1" imeMode="off" sqref="C1:D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B2:H32"/>
  <sheetViews>
    <sheetView zoomScalePageLayoutView="0" workbookViewId="0" topLeftCell="A1">
      <selection activeCell="B6" sqref="B6"/>
    </sheetView>
  </sheetViews>
  <sheetFormatPr defaultColWidth="9.00390625" defaultRowHeight="13.5"/>
  <cols>
    <col min="2" max="2" width="20.75390625" style="0" customWidth="1"/>
    <col min="3" max="3" width="17.125" style="0" customWidth="1"/>
    <col min="4" max="4" width="5.625" style="0" customWidth="1"/>
    <col min="5" max="5" width="18.25390625" style="0" customWidth="1"/>
    <col min="6" max="6" width="11.625" style="0" customWidth="1"/>
  </cols>
  <sheetData>
    <row r="2" spans="2:3" ht="17.25">
      <c r="B2" s="13" t="str">
        <f>'総合入力欄'!B6</f>
        <v>件名</v>
      </c>
      <c r="C2" s="13" t="str">
        <f>'総合入力欄'!C6</f>
        <v>　○○展</v>
      </c>
    </row>
    <row r="4" ht="17.25">
      <c r="B4" s="12" t="s">
        <v>27</v>
      </c>
    </row>
    <row r="6" spans="2:8" ht="17.25">
      <c r="B6" s="7" t="s">
        <v>8</v>
      </c>
      <c r="C6" s="4" t="s">
        <v>63</v>
      </c>
      <c r="D6" s="4" t="s">
        <v>0</v>
      </c>
      <c r="E6" s="4" t="s">
        <v>1</v>
      </c>
      <c r="F6" s="43" t="s">
        <v>65</v>
      </c>
      <c r="H6" s="39" t="s">
        <v>64</v>
      </c>
    </row>
    <row r="7" spans="2:8" ht="13.5">
      <c r="B7" s="32"/>
      <c r="C7" s="32"/>
      <c r="D7" s="32"/>
      <c r="E7" s="2">
        <f aca="true" t="shared" si="0" ref="E7:E29">C7*D7</f>
        <v>0</v>
      </c>
      <c r="F7" s="44"/>
      <c r="H7" s="2">
        <f>+C7*D7/1000</f>
        <v>0</v>
      </c>
    </row>
    <row r="8" spans="2:8" ht="13.5">
      <c r="B8" s="32"/>
      <c r="C8" s="32"/>
      <c r="D8" s="32"/>
      <c r="E8" s="2">
        <f t="shared" si="0"/>
        <v>0</v>
      </c>
      <c r="F8" s="44"/>
      <c r="H8" s="2">
        <f aca="true" t="shared" si="1" ref="H8:H29">+C8*D8/1000</f>
        <v>0</v>
      </c>
    </row>
    <row r="9" spans="2:8" ht="13.5">
      <c r="B9" s="32"/>
      <c r="C9" s="32"/>
      <c r="D9" s="32"/>
      <c r="E9" s="2">
        <f t="shared" si="0"/>
        <v>0</v>
      </c>
      <c r="F9" s="44"/>
      <c r="H9" s="2">
        <f t="shared" si="1"/>
        <v>0</v>
      </c>
    </row>
    <row r="10" spans="2:8" ht="13.5">
      <c r="B10" s="32"/>
      <c r="C10" s="32"/>
      <c r="D10" s="32"/>
      <c r="E10" s="2">
        <f t="shared" si="0"/>
        <v>0</v>
      </c>
      <c r="F10" s="44"/>
      <c r="H10" s="2">
        <f t="shared" si="1"/>
        <v>0</v>
      </c>
    </row>
    <row r="11" spans="2:8" ht="13.5">
      <c r="B11" s="32"/>
      <c r="C11" s="32"/>
      <c r="D11" s="32"/>
      <c r="E11" s="2">
        <f t="shared" si="0"/>
        <v>0</v>
      </c>
      <c r="F11" s="44"/>
      <c r="H11" s="2">
        <f t="shared" si="1"/>
        <v>0</v>
      </c>
    </row>
    <row r="12" spans="2:8" ht="13.5">
      <c r="B12" s="32"/>
      <c r="C12" s="32"/>
      <c r="D12" s="32"/>
      <c r="E12" s="2">
        <f t="shared" si="0"/>
        <v>0</v>
      </c>
      <c r="F12" s="44"/>
      <c r="H12" s="2">
        <f t="shared" si="1"/>
        <v>0</v>
      </c>
    </row>
    <row r="13" spans="2:8" ht="13.5">
      <c r="B13" s="32"/>
      <c r="C13" s="32"/>
      <c r="D13" s="32"/>
      <c r="E13" s="2">
        <f t="shared" si="0"/>
        <v>0</v>
      </c>
      <c r="F13" s="44"/>
      <c r="H13" s="2">
        <f t="shared" si="1"/>
        <v>0</v>
      </c>
    </row>
    <row r="14" spans="2:8" ht="13.5">
      <c r="B14" s="32"/>
      <c r="C14" s="32"/>
      <c r="D14" s="32"/>
      <c r="E14" s="2">
        <f t="shared" si="0"/>
        <v>0</v>
      </c>
      <c r="F14" s="44"/>
      <c r="H14" s="2">
        <f t="shared" si="1"/>
        <v>0</v>
      </c>
    </row>
    <row r="15" spans="2:8" ht="13.5">
      <c r="B15" s="32"/>
      <c r="C15" s="32"/>
      <c r="D15" s="32"/>
      <c r="E15" s="2">
        <f t="shared" si="0"/>
        <v>0</v>
      </c>
      <c r="F15" s="44"/>
      <c r="H15" s="2">
        <f t="shared" si="1"/>
        <v>0</v>
      </c>
    </row>
    <row r="16" spans="2:8" ht="13.5">
      <c r="B16" s="32"/>
      <c r="C16" s="32"/>
      <c r="D16" s="32"/>
      <c r="E16" s="2">
        <f t="shared" si="0"/>
        <v>0</v>
      </c>
      <c r="F16" s="44"/>
      <c r="H16" s="2">
        <f t="shared" si="1"/>
        <v>0</v>
      </c>
    </row>
    <row r="17" spans="2:8" ht="13.5">
      <c r="B17" s="32"/>
      <c r="C17" s="32"/>
      <c r="D17" s="32"/>
      <c r="E17" s="2">
        <f t="shared" si="0"/>
        <v>0</v>
      </c>
      <c r="F17" s="44"/>
      <c r="H17" s="2">
        <f t="shared" si="1"/>
        <v>0</v>
      </c>
    </row>
    <row r="18" spans="2:8" ht="13.5">
      <c r="B18" s="32"/>
      <c r="C18" s="32"/>
      <c r="D18" s="32"/>
      <c r="E18" s="2">
        <f t="shared" si="0"/>
        <v>0</v>
      </c>
      <c r="F18" s="44"/>
      <c r="H18" s="2">
        <f t="shared" si="1"/>
        <v>0</v>
      </c>
    </row>
    <row r="19" spans="2:8" ht="13.5">
      <c r="B19" s="32"/>
      <c r="C19" s="32"/>
      <c r="D19" s="32"/>
      <c r="E19" s="2">
        <f t="shared" si="0"/>
        <v>0</v>
      </c>
      <c r="F19" s="44"/>
      <c r="H19" s="2">
        <f t="shared" si="1"/>
        <v>0</v>
      </c>
    </row>
    <row r="20" spans="2:8" ht="13.5">
      <c r="B20" s="32"/>
      <c r="C20" s="32"/>
      <c r="D20" s="32"/>
      <c r="E20" s="2">
        <f t="shared" si="0"/>
        <v>0</v>
      </c>
      <c r="F20" s="44"/>
      <c r="H20" s="2">
        <f t="shared" si="1"/>
        <v>0</v>
      </c>
    </row>
    <row r="21" spans="2:8" ht="13.5">
      <c r="B21" s="32"/>
      <c r="C21" s="32"/>
      <c r="D21" s="32"/>
      <c r="E21" s="2">
        <f t="shared" si="0"/>
        <v>0</v>
      </c>
      <c r="F21" s="44"/>
      <c r="H21" s="2">
        <f t="shared" si="1"/>
        <v>0</v>
      </c>
    </row>
    <row r="22" spans="2:8" ht="13.5">
      <c r="B22" s="32"/>
      <c r="C22" s="32"/>
      <c r="D22" s="32"/>
      <c r="E22" s="2">
        <f t="shared" si="0"/>
        <v>0</v>
      </c>
      <c r="F22" s="44"/>
      <c r="H22" s="2">
        <f t="shared" si="1"/>
        <v>0</v>
      </c>
    </row>
    <row r="23" spans="2:8" ht="13.5">
      <c r="B23" s="32"/>
      <c r="C23" s="32"/>
      <c r="D23" s="32"/>
      <c r="E23" s="2">
        <f t="shared" si="0"/>
        <v>0</v>
      </c>
      <c r="F23" s="44"/>
      <c r="H23" s="2">
        <f t="shared" si="1"/>
        <v>0</v>
      </c>
    </row>
    <row r="24" spans="2:8" ht="13.5">
      <c r="B24" s="32"/>
      <c r="C24" s="32"/>
      <c r="D24" s="32"/>
      <c r="E24" s="2">
        <f t="shared" si="0"/>
        <v>0</v>
      </c>
      <c r="F24" s="44"/>
      <c r="H24" s="2">
        <f t="shared" si="1"/>
        <v>0</v>
      </c>
    </row>
    <row r="25" spans="2:8" ht="13.5">
      <c r="B25" s="32"/>
      <c r="C25" s="32"/>
      <c r="D25" s="32"/>
      <c r="E25" s="2">
        <f t="shared" si="0"/>
        <v>0</v>
      </c>
      <c r="F25" s="44"/>
      <c r="H25" s="2">
        <f t="shared" si="1"/>
        <v>0</v>
      </c>
    </row>
    <row r="26" spans="2:8" ht="13.5">
      <c r="B26" s="32"/>
      <c r="C26" s="32"/>
      <c r="D26" s="32"/>
      <c r="E26" s="2">
        <f t="shared" si="0"/>
        <v>0</v>
      </c>
      <c r="F26" s="44"/>
      <c r="H26" s="2">
        <f t="shared" si="1"/>
        <v>0</v>
      </c>
    </row>
    <row r="27" spans="2:8" ht="13.5">
      <c r="B27" s="32"/>
      <c r="C27" s="32"/>
      <c r="D27" s="32"/>
      <c r="E27" s="2">
        <f t="shared" si="0"/>
        <v>0</v>
      </c>
      <c r="F27" s="44"/>
      <c r="H27" s="2">
        <f t="shared" si="1"/>
        <v>0</v>
      </c>
    </row>
    <row r="28" spans="2:8" ht="13.5">
      <c r="B28" s="32"/>
      <c r="C28" s="32"/>
      <c r="D28" s="32"/>
      <c r="E28" s="2">
        <f t="shared" si="0"/>
        <v>0</v>
      </c>
      <c r="F28" s="44"/>
      <c r="H28" s="2">
        <f t="shared" si="1"/>
        <v>0</v>
      </c>
    </row>
    <row r="29" spans="2:8" ht="13.5">
      <c r="B29" s="32"/>
      <c r="C29" s="32"/>
      <c r="D29" s="32"/>
      <c r="E29" s="2">
        <f t="shared" si="0"/>
        <v>0</v>
      </c>
      <c r="F29" s="44"/>
      <c r="H29" s="2">
        <f t="shared" si="1"/>
        <v>0</v>
      </c>
    </row>
    <row r="30" spans="2:8" ht="13.5">
      <c r="B30" s="3"/>
      <c r="C30" s="3"/>
      <c r="D30" s="3"/>
      <c r="E30" s="41">
        <f>SUM(E7:E29)</f>
        <v>0</v>
      </c>
      <c r="F30" s="2" t="s">
        <v>2</v>
      </c>
      <c r="H30" s="42">
        <f>SUM(H7:H29)</f>
        <v>0</v>
      </c>
    </row>
    <row r="31" ht="14.25" thickBot="1"/>
    <row r="32" ht="14.25" thickBot="1">
      <c r="B32" s="35" t="s">
        <v>16</v>
      </c>
    </row>
  </sheetData>
  <sheetProtection/>
  <dataValidations count="2">
    <dataValidation allowBlank="1" showInputMessage="1" showErrorMessage="1" imeMode="hiragana" sqref="B1:B65536"/>
    <dataValidation allowBlank="1" showInputMessage="1" showErrorMessage="1" imeMode="off" sqref="C1:D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2:H32"/>
  <sheetViews>
    <sheetView zoomScalePageLayoutView="0" workbookViewId="0" topLeftCell="A1">
      <selection activeCell="B6" sqref="B6"/>
    </sheetView>
  </sheetViews>
  <sheetFormatPr defaultColWidth="9.00390625" defaultRowHeight="13.5"/>
  <cols>
    <col min="2" max="2" width="20.75390625" style="0" customWidth="1"/>
    <col min="3" max="3" width="17.125" style="0" customWidth="1"/>
    <col min="4" max="4" width="6.375" style="0" customWidth="1"/>
    <col min="5" max="5" width="18.25390625" style="0" customWidth="1"/>
    <col min="6" max="6" width="11.625" style="0" customWidth="1"/>
  </cols>
  <sheetData>
    <row r="2" spans="2:3" ht="17.25">
      <c r="B2" s="13" t="str">
        <f>'総合入力欄'!B6</f>
        <v>件名</v>
      </c>
      <c r="C2" s="13" t="str">
        <f>'総合入力欄'!C6</f>
        <v>　○○展</v>
      </c>
    </row>
    <row r="4" ht="17.25">
      <c r="B4" s="12" t="s">
        <v>28</v>
      </c>
    </row>
    <row r="6" spans="2:8" ht="17.25">
      <c r="B6" s="7" t="s">
        <v>8</v>
      </c>
      <c r="C6" s="4" t="s">
        <v>63</v>
      </c>
      <c r="D6" s="4" t="s">
        <v>0</v>
      </c>
      <c r="E6" s="4" t="s">
        <v>1</v>
      </c>
      <c r="F6" s="43" t="s">
        <v>65</v>
      </c>
      <c r="H6" s="39" t="s">
        <v>64</v>
      </c>
    </row>
    <row r="7" spans="2:8" ht="13.5">
      <c r="B7" s="32" t="s">
        <v>36</v>
      </c>
      <c r="C7" s="32">
        <v>100</v>
      </c>
      <c r="D7" s="32"/>
      <c r="E7" s="2">
        <f aca="true" t="shared" si="0" ref="E7:E29">C7*D7</f>
        <v>0</v>
      </c>
      <c r="F7" s="44"/>
      <c r="H7" s="2">
        <f>+C7*D7/1000</f>
        <v>0</v>
      </c>
    </row>
    <row r="8" spans="2:8" ht="13.5">
      <c r="B8" s="32" t="s">
        <v>37</v>
      </c>
      <c r="C8" s="32">
        <v>950</v>
      </c>
      <c r="D8" s="32"/>
      <c r="E8" s="2">
        <f t="shared" si="0"/>
        <v>0</v>
      </c>
      <c r="F8" s="44"/>
      <c r="H8" s="2">
        <f aca="true" t="shared" si="1" ref="H8:H29">+C8*D8/1000</f>
        <v>0</v>
      </c>
    </row>
    <row r="9" spans="2:8" ht="13.5">
      <c r="B9" s="32" t="s">
        <v>38</v>
      </c>
      <c r="C9" s="32">
        <v>150</v>
      </c>
      <c r="D9" s="32"/>
      <c r="E9" s="2">
        <f t="shared" si="0"/>
        <v>0</v>
      </c>
      <c r="F9" s="44"/>
      <c r="H9" s="2">
        <f t="shared" si="1"/>
        <v>0</v>
      </c>
    </row>
    <row r="10" spans="2:8" ht="13.5">
      <c r="B10" s="32" t="s">
        <v>39</v>
      </c>
      <c r="C10" s="32">
        <v>1200</v>
      </c>
      <c r="D10" s="32"/>
      <c r="E10" s="2">
        <f t="shared" si="0"/>
        <v>0</v>
      </c>
      <c r="F10" s="44"/>
      <c r="H10" s="2">
        <f t="shared" si="1"/>
        <v>0</v>
      </c>
    </row>
    <row r="11" spans="2:8" ht="13.5">
      <c r="B11" s="32" t="s">
        <v>36</v>
      </c>
      <c r="C11" s="32">
        <v>100</v>
      </c>
      <c r="D11" s="32"/>
      <c r="E11" s="2">
        <f t="shared" si="0"/>
        <v>0</v>
      </c>
      <c r="F11" s="44"/>
      <c r="H11" s="2">
        <f t="shared" si="1"/>
        <v>0</v>
      </c>
    </row>
    <row r="12" spans="2:8" ht="13.5">
      <c r="B12" s="32" t="s">
        <v>40</v>
      </c>
      <c r="C12" s="32">
        <v>300</v>
      </c>
      <c r="D12" s="32"/>
      <c r="E12" s="2">
        <f t="shared" si="0"/>
        <v>0</v>
      </c>
      <c r="F12" s="44"/>
      <c r="H12" s="2">
        <f t="shared" si="1"/>
        <v>0</v>
      </c>
    </row>
    <row r="13" spans="2:8" ht="13.5">
      <c r="B13" s="32" t="s">
        <v>36</v>
      </c>
      <c r="C13" s="32">
        <v>100</v>
      </c>
      <c r="D13" s="32"/>
      <c r="E13" s="2">
        <f t="shared" si="0"/>
        <v>0</v>
      </c>
      <c r="F13" s="44"/>
      <c r="H13" s="2">
        <f t="shared" si="1"/>
        <v>0</v>
      </c>
    </row>
    <row r="14" spans="2:8" ht="13.5">
      <c r="B14" s="32" t="s">
        <v>42</v>
      </c>
      <c r="C14" s="32">
        <v>1400</v>
      </c>
      <c r="D14" s="32"/>
      <c r="E14" s="2">
        <f t="shared" si="0"/>
        <v>0</v>
      </c>
      <c r="F14" s="44"/>
      <c r="H14" s="2">
        <f t="shared" si="1"/>
        <v>0</v>
      </c>
    </row>
    <row r="15" spans="2:8" ht="13.5">
      <c r="B15" s="32" t="s">
        <v>37</v>
      </c>
      <c r="C15" s="32">
        <v>950</v>
      </c>
      <c r="D15" s="32"/>
      <c r="E15" s="2">
        <f t="shared" si="0"/>
        <v>0</v>
      </c>
      <c r="F15" s="44"/>
      <c r="H15" s="2">
        <f t="shared" si="1"/>
        <v>0</v>
      </c>
    </row>
    <row r="16" spans="2:8" ht="13.5">
      <c r="B16" s="32" t="s">
        <v>43</v>
      </c>
      <c r="C16" s="32">
        <v>150</v>
      </c>
      <c r="D16" s="32"/>
      <c r="E16" s="2">
        <f t="shared" si="0"/>
        <v>0</v>
      </c>
      <c r="F16" s="44"/>
      <c r="H16" s="2">
        <f t="shared" si="1"/>
        <v>0</v>
      </c>
    </row>
    <row r="17" spans="2:8" ht="13.5">
      <c r="B17" s="32" t="s">
        <v>36</v>
      </c>
      <c r="C17" s="32">
        <v>100</v>
      </c>
      <c r="D17" s="32"/>
      <c r="E17" s="2">
        <f t="shared" si="0"/>
        <v>0</v>
      </c>
      <c r="F17" s="44"/>
      <c r="H17" s="2">
        <f t="shared" si="1"/>
        <v>0</v>
      </c>
    </row>
    <row r="18" spans="2:8" ht="13.5">
      <c r="B18" s="32" t="s">
        <v>36</v>
      </c>
      <c r="C18" s="32">
        <v>100</v>
      </c>
      <c r="D18" s="32"/>
      <c r="E18" s="2">
        <f t="shared" si="0"/>
        <v>0</v>
      </c>
      <c r="F18" s="44"/>
      <c r="H18" s="2">
        <f t="shared" si="1"/>
        <v>0</v>
      </c>
    </row>
    <row r="19" spans="2:8" ht="13.5">
      <c r="B19" s="32" t="s">
        <v>36</v>
      </c>
      <c r="C19" s="32">
        <v>100</v>
      </c>
      <c r="D19" s="32"/>
      <c r="E19" s="2">
        <f t="shared" si="0"/>
        <v>0</v>
      </c>
      <c r="F19" s="44"/>
      <c r="H19" s="2">
        <f t="shared" si="1"/>
        <v>0</v>
      </c>
    </row>
    <row r="20" spans="2:8" ht="13.5">
      <c r="B20" s="32" t="s">
        <v>36</v>
      </c>
      <c r="C20" s="32">
        <v>100</v>
      </c>
      <c r="D20" s="32"/>
      <c r="E20" s="2">
        <f t="shared" si="0"/>
        <v>0</v>
      </c>
      <c r="F20" s="44"/>
      <c r="H20" s="2">
        <f t="shared" si="1"/>
        <v>0</v>
      </c>
    </row>
    <row r="21" spans="2:8" ht="13.5">
      <c r="B21" s="32" t="s">
        <v>41</v>
      </c>
      <c r="C21" s="32">
        <v>500</v>
      </c>
      <c r="D21" s="32"/>
      <c r="E21" s="2">
        <f t="shared" si="0"/>
        <v>0</v>
      </c>
      <c r="F21" s="44"/>
      <c r="H21" s="2">
        <f t="shared" si="1"/>
        <v>0</v>
      </c>
    </row>
    <row r="22" spans="2:8" ht="13.5">
      <c r="B22" s="32" t="s">
        <v>37</v>
      </c>
      <c r="C22" s="32">
        <v>700</v>
      </c>
      <c r="D22" s="32"/>
      <c r="E22" s="2">
        <f t="shared" si="0"/>
        <v>0</v>
      </c>
      <c r="F22" s="44"/>
      <c r="H22" s="2">
        <f t="shared" si="1"/>
        <v>0</v>
      </c>
    </row>
    <row r="23" spans="2:8" ht="13.5">
      <c r="B23" s="32"/>
      <c r="C23" s="32"/>
      <c r="D23" s="32"/>
      <c r="E23" s="2">
        <f t="shared" si="0"/>
        <v>0</v>
      </c>
      <c r="F23" s="44"/>
      <c r="H23" s="2">
        <f t="shared" si="1"/>
        <v>0</v>
      </c>
    </row>
    <row r="24" spans="2:8" ht="13.5">
      <c r="B24" s="32"/>
      <c r="C24" s="32"/>
      <c r="D24" s="32"/>
      <c r="E24" s="2">
        <f t="shared" si="0"/>
        <v>0</v>
      </c>
      <c r="F24" s="44"/>
      <c r="H24" s="2">
        <f t="shared" si="1"/>
        <v>0</v>
      </c>
    </row>
    <row r="25" spans="2:8" ht="13.5">
      <c r="B25" s="32"/>
      <c r="C25" s="32"/>
      <c r="D25" s="32"/>
      <c r="E25" s="2">
        <f t="shared" si="0"/>
        <v>0</v>
      </c>
      <c r="F25" s="44"/>
      <c r="H25" s="2">
        <f t="shared" si="1"/>
        <v>0</v>
      </c>
    </row>
    <row r="26" spans="2:8" ht="13.5">
      <c r="B26" s="32"/>
      <c r="C26" s="32"/>
      <c r="D26" s="32"/>
      <c r="E26" s="2">
        <f t="shared" si="0"/>
        <v>0</v>
      </c>
      <c r="F26" s="44"/>
      <c r="H26" s="2">
        <f t="shared" si="1"/>
        <v>0</v>
      </c>
    </row>
    <row r="27" spans="2:8" ht="13.5">
      <c r="B27" s="32"/>
      <c r="C27" s="32"/>
      <c r="D27" s="32"/>
      <c r="E27" s="2">
        <f t="shared" si="0"/>
        <v>0</v>
      </c>
      <c r="F27" s="44"/>
      <c r="H27" s="2">
        <f t="shared" si="1"/>
        <v>0</v>
      </c>
    </row>
    <row r="28" spans="2:8" ht="13.5">
      <c r="B28" s="32"/>
      <c r="C28" s="32"/>
      <c r="D28" s="32"/>
      <c r="E28" s="2">
        <f t="shared" si="0"/>
        <v>0</v>
      </c>
      <c r="F28" s="44"/>
      <c r="H28" s="2">
        <f t="shared" si="1"/>
        <v>0</v>
      </c>
    </row>
    <row r="29" spans="2:8" ht="13.5">
      <c r="B29" s="32"/>
      <c r="C29" s="32"/>
      <c r="D29" s="32"/>
      <c r="E29" s="2">
        <f t="shared" si="0"/>
        <v>0</v>
      </c>
      <c r="F29" s="44"/>
      <c r="H29" s="2">
        <f t="shared" si="1"/>
        <v>0</v>
      </c>
    </row>
    <row r="30" spans="2:8" ht="13.5">
      <c r="B30" s="3"/>
      <c r="C30" s="3"/>
      <c r="D30" s="3"/>
      <c r="E30" s="41">
        <f>SUM(E7:E29)</f>
        <v>0</v>
      </c>
      <c r="F30" s="2" t="s">
        <v>2</v>
      </c>
      <c r="H30" s="42">
        <f>SUM(H7:H29)</f>
        <v>0</v>
      </c>
    </row>
    <row r="31" ht="14.25" thickBot="1"/>
    <row r="32" ht="14.25" thickBot="1">
      <c r="B32" s="35" t="s">
        <v>16</v>
      </c>
    </row>
  </sheetData>
  <sheetProtection/>
  <dataValidations count="2">
    <dataValidation allowBlank="1" showInputMessage="1" showErrorMessage="1" imeMode="hiragana" sqref="B1:B65536"/>
    <dataValidation allowBlank="1" showInputMessage="1" showErrorMessage="1" imeMode="off" sqref="C1:D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B2:H32"/>
  <sheetViews>
    <sheetView zoomScalePageLayoutView="0" workbookViewId="0" topLeftCell="A1">
      <selection activeCell="B6" sqref="B6"/>
    </sheetView>
  </sheetViews>
  <sheetFormatPr defaultColWidth="9.00390625" defaultRowHeight="13.5"/>
  <cols>
    <col min="2" max="2" width="20.75390625" style="0" customWidth="1"/>
    <col min="3" max="3" width="17.125" style="0" customWidth="1"/>
    <col min="4" max="4" width="6.125" style="0" customWidth="1"/>
    <col min="5" max="5" width="18.25390625" style="0" customWidth="1"/>
    <col min="6" max="6" width="11.625" style="0" customWidth="1"/>
  </cols>
  <sheetData>
    <row r="2" spans="2:3" ht="17.25">
      <c r="B2" s="13" t="str">
        <f>'総合入力欄'!B6</f>
        <v>件名</v>
      </c>
      <c r="C2" s="13" t="str">
        <f>'総合入力欄'!C6</f>
        <v>　○○展</v>
      </c>
    </row>
    <row r="4" ht="17.25">
      <c r="B4" s="12" t="s">
        <v>29</v>
      </c>
    </row>
    <row r="6" spans="2:8" ht="17.25">
      <c r="B6" s="7" t="s">
        <v>8</v>
      </c>
      <c r="C6" s="4" t="s">
        <v>63</v>
      </c>
      <c r="D6" s="4" t="s">
        <v>0</v>
      </c>
      <c r="E6" s="4" t="s">
        <v>1</v>
      </c>
      <c r="F6" s="43" t="s">
        <v>65</v>
      </c>
      <c r="H6" s="39" t="s">
        <v>64</v>
      </c>
    </row>
    <row r="7" spans="2:8" ht="13.5">
      <c r="B7" s="32"/>
      <c r="C7" s="32"/>
      <c r="D7" s="32"/>
      <c r="E7" s="2">
        <f aca="true" t="shared" si="0" ref="E7:E29">C7*D7</f>
        <v>0</v>
      </c>
      <c r="F7" s="44"/>
      <c r="H7" s="2">
        <f>+C7*D7/1000</f>
        <v>0</v>
      </c>
    </row>
    <row r="8" spans="2:8" ht="13.5">
      <c r="B8" s="32"/>
      <c r="C8" s="32"/>
      <c r="D8" s="32"/>
      <c r="E8" s="2">
        <f t="shared" si="0"/>
        <v>0</v>
      </c>
      <c r="F8" s="44"/>
      <c r="H8" s="2">
        <f aca="true" t="shared" si="1" ref="H8:H29">+C8*D8/1000</f>
        <v>0</v>
      </c>
    </row>
    <row r="9" spans="2:8" ht="13.5">
      <c r="B9" s="32"/>
      <c r="C9" s="32"/>
      <c r="D9" s="32"/>
      <c r="E9" s="2">
        <f t="shared" si="0"/>
        <v>0</v>
      </c>
      <c r="F9" s="44"/>
      <c r="H9" s="2">
        <f t="shared" si="1"/>
        <v>0</v>
      </c>
    </row>
    <row r="10" spans="2:8" ht="13.5">
      <c r="B10" s="32"/>
      <c r="C10" s="32"/>
      <c r="D10" s="32"/>
      <c r="E10" s="2">
        <f t="shared" si="0"/>
        <v>0</v>
      </c>
      <c r="F10" s="44"/>
      <c r="H10" s="2">
        <f t="shared" si="1"/>
        <v>0</v>
      </c>
    </row>
    <row r="11" spans="2:8" ht="13.5">
      <c r="B11" s="32"/>
      <c r="C11" s="32"/>
      <c r="D11" s="32"/>
      <c r="E11" s="2">
        <f t="shared" si="0"/>
        <v>0</v>
      </c>
      <c r="F11" s="44"/>
      <c r="H11" s="2">
        <f t="shared" si="1"/>
        <v>0</v>
      </c>
    </row>
    <row r="12" spans="2:8" ht="13.5">
      <c r="B12" s="32"/>
      <c r="C12" s="32"/>
      <c r="D12" s="32"/>
      <c r="E12" s="2">
        <f t="shared" si="0"/>
        <v>0</v>
      </c>
      <c r="F12" s="44"/>
      <c r="H12" s="2">
        <f t="shared" si="1"/>
        <v>0</v>
      </c>
    </row>
    <row r="13" spans="2:8" ht="13.5">
      <c r="B13" s="32"/>
      <c r="C13" s="32"/>
      <c r="D13" s="32"/>
      <c r="E13" s="2">
        <f t="shared" si="0"/>
        <v>0</v>
      </c>
      <c r="F13" s="44"/>
      <c r="H13" s="2">
        <f t="shared" si="1"/>
        <v>0</v>
      </c>
    </row>
    <row r="14" spans="2:8" ht="13.5">
      <c r="B14" s="32"/>
      <c r="C14" s="32"/>
      <c r="D14" s="32"/>
      <c r="E14" s="2">
        <f t="shared" si="0"/>
        <v>0</v>
      </c>
      <c r="F14" s="44"/>
      <c r="H14" s="2">
        <f t="shared" si="1"/>
        <v>0</v>
      </c>
    </row>
    <row r="15" spans="2:8" ht="13.5">
      <c r="B15" s="32"/>
      <c r="C15" s="32"/>
      <c r="D15" s="32"/>
      <c r="E15" s="2">
        <f t="shared" si="0"/>
        <v>0</v>
      </c>
      <c r="F15" s="44"/>
      <c r="H15" s="2">
        <f t="shared" si="1"/>
        <v>0</v>
      </c>
    </row>
    <row r="16" spans="2:8" ht="13.5">
      <c r="B16" s="32"/>
      <c r="C16" s="32"/>
      <c r="D16" s="32"/>
      <c r="E16" s="2">
        <f t="shared" si="0"/>
        <v>0</v>
      </c>
      <c r="F16" s="44"/>
      <c r="H16" s="2">
        <f t="shared" si="1"/>
        <v>0</v>
      </c>
    </row>
    <row r="17" spans="2:8" ht="13.5">
      <c r="B17" s="32"/>
      <c r="C17" s="32"/>
      <c r="D17" s="32"/>
      <c r="E17" s="2">
        <f t="shared" si="0"/>
        <v>0</v>
      </c>
      <c r="F17" s="44"/>
      <c r="H17" s="2">
        <f t="shared" si="1"/>
        <v>0</v>
      </c>
    </row>
    <row r="18" spans="2:8" ht="13.5">
      <c r="B18" s="32"/>
      <c r="C18" s="32"/>
      <c r="D18" s="32"/>
      <c r="E18" s="2">
        <f t="shared" si="0"/>
        <v>0</v>
      </c>
      <c r="F18" s="44"/>
      <c r="H18" s="2">
        <f t="shared" si="1"/>
        <v>0</v>
      </c>
    </row>
    <row r="19" spans="2:8" ht="13.5">
      <c r="B19" s="32"/>
      <c r="C19" s="32"/>
      <c r="D19" s="32"/>
      <c r="E19" s="2">
        <f t="shared" si="0"/>
        <v>0</v>
      </c>
      <c r="F19" s="44"/>
      <c r="H19" s="2">
        <f t="shared" si="1"/>
        <v>0</v>
      </c>
    </row>
    <row r="20" spans="2:8" ht="13.5">
      <c r="B20" s="32"/>
      <c r="C20" s="32"/>
      <c r="D20" s="32"/>
      <c r="E20" s="2">
        <f t="shared" si="0"/>
        <v>0</v>
      </c>
      <c r="F20" s="44"/>
      <c r="H20" s="2">
        <f t="shared" si="1"/>
        <v>0</v>
      </c>
    </row>
    <row r="21" spans="2:8" ht="13.5">
      <c r="B21" s="32"/>
      <c r="C21" s="32"/>
      <c r="D21" s="32"/>
      <c r="E21" s="2">
        <f t="shared" si="0"/>
        <v>0</v>
      </c>
      <c r="F21" s="44"/>
      <c r="H21" s="2">
        <f t="shared" si="1"/>
        <v>0</v>
      </c>
    </row>
    <row r="22" spans="2:8" ht="13.5">
      <c r="B22" s="32"/>
      <c r="C22" s="32"/>
      <c r="D22" s="32"/>
      <c r="E22" s="2">
        <f t="shared" si="0"/>
        <v>0</v>
      </c>
      <c r="F22" s="44"/>
      <c r="H22" s="2">
        <f t="shared" si="1"/>
        <v>0</v>
      </c>
    </row>
    <row r="23" spans="2:8" ht="13.5">
      <c r="B23" s="32"/>
      <c r="C23" s="32"/>
      <c r="D23" s="32"/>
      <c r="E23" s="2">
        <f t="shared" si="0"/>
        <v>0</v>
      </c>
      <c r="F23" s="44"/>
      <c r="H23" s="2">
        <f t="shared" si="1"/>
        <v>0</v>
      </c>
    </row>
    <row r="24" spans="2:8" ht="13.5">
      <c r="B24" s="32"/>
      <c r="C24" s="32"/>
      <c r="D24" s="32"/>
      <c r="E24" s="2">
        <f t="shared" si="0"/>
        <v>0</v>
      </c>
      <c r="F24" s="44"/>
      <c r="H24" s="2">
        <f t="shared" si="1"/>
        <v>0</v>
      </c>
    </row>
    <row r="25" spans="2:8" ht="13.5">
      <c r="B25" s="32"/>
      <c r="C25" s="32"/>
      <c r="D25" s="32"/>
      <c r="E25" s="2">
        <f t="shared" si="0"/>
        <v>0</v>
      </c>
      <c r="F25" s="44"/>
      <c r="H25" s="2">
        <f t="shared" si="1"/>
        <v>0</v>
      </c>
    </row>
    <row r="26" spans="2:8" ht="13.5">
      <c r="B26" s="32"/>
      <c r="C26" s="32"/>
      <c r="D26" s="32"/>
      <c r="E26" s="2">
        <f t="shared" si="0"/>
        <v>0</v>
      </c>
      <c r="F26" s="44"/>
      <c r="H26" s="2">
        <f t="shared" si="1"/>
        <v>0</v>
      </c>
    </row>
    <row r="27" spans="2:8" ht="13.5">
      <c r="B27" s="32"/>
      <c r="C27" s="32"/>
      <c r="D27" s="32"/>
      <c r="E27" s="2">
        <f t="shared" si="0"/>
        <v>0</v>
      </c>
      <c r="F27" s="44"/>
      <c r="H27" s="2">
        <f t="shared" si="1"/>
        <v>0</v>
      </c>
    </row>
    <row r="28" spans="2:8" ht="13.5">
      <c r="B28" s="32"/>
      <c r="C28" s="32"/>
      <c r="D28" s="32"/>
      <c r="E28" s="2">
        <f t="shared" si="0"/>
        <v>0</v>
      </c>
      <c r="F28" s="44"/>
      <c r="H28" s="2">
        <f t="shared" si="1"/>
        <v>0</v>
      </c>
    </row>
    <row r="29" spans="2:8" ht="13.5">
      <c r="B29" s="32"/>
      <c r="C29" s="32"/>
      <c r="D29" s="32"/>
      <c r="E29" s="2">
        <f t="shared" si="0"/>
        <v>0</v>
      </c>
      <c r="F29" s="44"/>
      <c r="H29" s="2">
        <f t="shared" si="1"/>
        <v>0</v>
      </c>
    </row>
    <row r="30" spans="2:8" ht="13.5">
      <c r="B30" s="3"/>
      <c r="C30" s="3"/>
      <c r="D30" s="3"/>
      <c r="E30" s="41">
        <f>SUM(E7:E29)</f>
        <v>0</v>
      </c>
      <c r="F30" s="2" t="s">
        <v>2</v>
      </c>
      <c r="H30" s="42">
        <f>SUM(H7:H29)</f>
        <v>0</v>
      </c>
    </row>
    <row r="31" ht="14.25" thickBot="1"/>
    <row r="32" ht="14.25" thickBot="1">
      <c r="B32" s="35" t="s">
        <v>16</v>
      </c>
    </row>
  </sheetData>
  <sheetProtection/>
  <dataValidations count="2">
    <dataValidation allowBlank="1" showInputMessage="1" showErrorMessage="1" imeMode="hiragana" sqref="B1:B65536"/>
    <dataValidation allowBlank="1" showInputMessage="1" showErrorMessage="1" imeMode="off" sqref="C1:D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B2:H32"/>
  <sheetViews>
    <sheetView zoomScalePageLayoutView="0" workbookViewId="0" topLeftCell="A1">
      <selection activeCell="B6" sqref="B6"/>
    </sheetView>
  </sheetViews>
  <sheetFormatPr defaultColWidth="9.00390625" defaultRowHeight="13.5"/>
  <cols>
    <col min="2" max="2" width="20.75390625" style="0" customWidth="1"/>
    <col min="3" max="3" width="17.125" style="0" customWidth="1"/>
    <col min="4" max="4" width="5.375" style="0" customWidth="1"/>
    <col min="5" max="5" width="18.25390625" style="0" customWidth="1"/>
    <col min="6" max="6" width="11.625" style="0" customWidth="1"/>
  </cols>
  <sheetData>
    <row r="2" spans="2:3" ht="17.25">
      <c r="B2" s="13" t="str">
        <f>'総合入力欄'!B6</f>
        <v>件名</v>
      </c>
      <c r="C2" s="13" t="str">
        <f>'総合入力欄'!C6</f>
        <v>　○○展</v>
      </c>
    </row>
    <row r="4" ht="17.25">
      <c r="B4" s="12" t="s">
        <v>30</v>
      </c>
    </row>
    <row r="6" spans="2:8" ht="17.25">
      <c r="B6" s="7" t="s">
        <v>8</v>
      </c>
      <c r="C6" s="4" t="s">
        <v>63</v>
      </c>
      <c r="D6" s="4" t="s">
        <v>0</v>
      </c>
      <c r="E6" s="4" t="s">
        <v>1</v>
      </c>
      <c r="F6" s="43" t="s">
        <v>65</v>
      </c>
      <c r="H6" s="39" t="s">
        <v>64</v>
      </c>
    </row>
    <row r="7" spans="2:8" ht="13.5">
      <c r="B7" s="32" t="s">
        <v>36</v>
      </c>
      <c r="C7" s="32">
        <v>100</v>
      </c>
      <c r="D7" s="32"/>
      <c r="E7" s="2">
        <f aca="true" t="shared" si="0" ref="E7:E29">C7*D7</f>
        <v>0</v>
      </c>
      <c r="F7" s="44"/>
      <c r="H7" s="2">
        <f>+C7*D7/1000</f>
        <v>0</v>
      </c>
    </row>
    <row r="8" spans="2:8" ht="13.5">
      <c r="B8" s="32" t="s">
        <v>36</v>
      </c>
      <c r="C8" s="32">
        <v>100</v>
      </c>
      <c r="D8" s="32"/>
      <c r="E8" s="2">
        <f t="shared" si="0"/>
        <v>0</v>
      </c>
      <c r="F8" s="44"/>
      <c r="H8" s="2">
        <f aca="true" t="shared" si="1" ref="H8:H29">+C8*D8/1000</f>
        <v>0</v>
      </c>
    </row>
    <row r="9" spans="2:8" ht="13.5">
      <c r="B9" s="32" t="s">
        <v>36</v>
      </c>
      <c r="C9" s="32">
        <v>100</v>
      </c>
      <c r="D9" s="32"/>
      <c r="E9" s="2">
        <f t="shared" si="0"/>
        <v>0</v>
      </c>
      <c r="F9" s="44"/>
      <c r="H9" s="2">
        <f t="shared" si="1"/>
        <v>0</v>
      </c>
    </row>
    <row r="10" spans="2:8" ht="13.5">
      <c r="B10" s="32" t="s">
        <v>36</v>
      </c>
      <c r="C10" s="32">
        <v>100</v>
      </c>
      <c r="D10" s="32"/>
      <c r="E10" s="2">
        <f t="shared" si="0"/>
        <v>0</v>
      </c>
      <c r="F10" s="44"/>
      <c r="H10" s="2">
        <f t="shared" si="1"/>
        <v>0</v>
      </c>
    </row>
    <row r="11" spans="2:8" ht="13.5">
      <c r="B11" s="32" t="s">
        <v>37</v>
      </c>
      <c r="C11" s="32">
        <v>650</v>
      </c>
      <c r="D11" s="32"/>
      <c r="E11" s="2">
        <f t="shared" si="0"/>
        <v>0</v>
      </c>
      <c r="F11" s="44"/>
      <c r="H11" s="2">
        <f t="shared" si="1"/>
        <v>0</v>
      </c>
    </row>
    <row r="12" spans="2:8" ht="13.5">
      <c r="B12" s="32" t="s">
        <v>36</v>
      </c>
      <c r="C12" s="32">
        <v>100</v>
      </c>
      <c r="D12" s="32"/>
      <c r="E12" s="2">
        <f t="shared" si="0"/>
        <v>0</v>
      </c>
      <c r="F12" s="44"/>
      <c r="H12" s="2">
        <f t="shared" si="1"/>
        <v>0</v>
      </c>
    </row>
    <row r="13" spans="2:8" ht="13.5">
      <c r="B13" s="32" t="s">
        <v>36</v>
      </c>
      <c r="C13" s="32">
        <v>100</v>
      </c>
      <c r="D13" s="32"/>
      <c r="E13" s="2">
        <f t="shared" si="0"/>
        <v>0</v>
      </c>
      <c r="F13" s="44"/>
      <c r="H13" s="2">
        <f t="shared" si="1"/>
        <v>0</v>
      </c>
    </row>
    <row r="14" spans="2:8" ht="13.5">
      <c r="B14" s="32" t="s">
        <v>44</v>
      </c>
      <c r="C14" s="32">
        <v>150</v>
      </c>
      <c r="D14" s="32"/>
      <c r="E14" s="2">
        <f t="shared" si="0"/>
        <v>0</v>
      </c>
      <c r="F14" s="44"/>
      <c r="H14" s="2">
        <f t="shared" si="1"/>
        <v>0</v>
      </c>
    </row>
    <row r="15" spans="2:8" ht="13.5">
      <c r="B15" s="32" t="s">
        <v>45</v>
      </c>
      <c r="C15" s="32">
        <v>1500</v>
      </c>
      <c r="D15" s="32"/>
      <c r="E15" s="2">
        <f t="shared" si="0"/>
        <v>0</v>
      </c>
      <c r="F15" s="44"/>
      <c r="H15" s="2">
        <f t="shared" si="1"/>
        <v>0</v>
      </c>
    </row>
    <row r="16" spans="2:8" ht="13.5">
      <c r="B16" s="32" t="s">
        <v>36</v>
      </c>
      <c r="C16" s="32">
        <v>100</v>
      </c>
      <c r="D16" s="32"/>
      <c r="E16" s="2">
        <f t="shared" si="0"/>
        <v>0</v>
      </c>
      <c r="F16" s="44"/>
      <c r="H16" s="2">
        <f t="shared" si="1"/>
        <v>0</v>
      </c>
    </row>
    <row r="17" spans="2:8" ht="13.5">
      <c r="B17" s="32"/>
      <c r="C17" s="32"/>
      <c r="D17" s="32"/>
      <c r="E17" s="2">
        <f t="shared" si="0"/>
        <v>0</v>
      </c>
      <c r="F17" s="44"/>
      <c r="H17" s="2">
        <f t="shared" si="1"/>
        <v>0</v>
      </c>
    </row>
    <row r="18" spans="2:8" ht="13.5">
      <c r="B18" s="32"/>
      <c r="C18" s="32"/>
      <c r="D18" s="32"/>
      <c r="E18" s="2">
        <f t="shared" si="0"/>
        <v>0</v>
      </c>
      <c r="F18" s="44"/>
      <c r="H18" s="2">
        <f t="shared" si="1"/>
        <v>0</v>
      </c>
    </row>
    <row r="19" spans="2:8" ht="13.5">
      <c r="B19" s="32"/>
      <c r="C19" s="32"/>
      <c r="D19" s="32"/>
      <c r="E19" s="2">
        <f t="shared" si="0"/>
        <v>0</v>
      </c>
      <c r="F19" s="44"/>
      <c r="H19" s="2">
        <f t="shared" si="1"/>
        <v>0</v>
      </c>
    </row>
    <row r="20" spans="2:8" ht="13.5">
      <c r="B20" s="32"/>
      <c r="C20" s="32"/>
      <c r="D20" s="32"/>
      <c r="E20" s="2">
        <f t="shared" si="0"/>
        <v>0</v>
      </c>
      <c r="F20" s="44"/>
      <c r="H20" s="2">
        <f t="shared" si="1"/>
        <v>0</v>
      </c>
    </row>
    <row r="21" spans="2:8" ht="13.5">
      <c r="B21" s="32"/>
      <c r="C21" s="32"/>
      <c r="D21" s="32"/>
      <c r="E21" s="2">
        <f t="shared" si="0"/>
        <v>0</v>
      </c>
      <c r="F21" s="44"/>
      <c r="H21" s="2">
        <f t="shared" si="1"/>
        <v>0</v>
      </c>
    </row>
    <row r="22" spans="2:8" ht="13.5">
      <c r="B22" s="32"/>
      <c r="C22" s="32"/>
      <c r="D22" s="32"/>
      <c r="E22" s="2">
        <f t="shared" si="0"/>
        <v>0</v>
      </c>
      <c r="F22" s="44"/>
      <c r="H22" s="2">
        <f t="shared" si="1"/>
        <v>0</v>
      </c>
    </row>
    <row r="23" spans="2:8" ht="13.5">
      <c r="B23" s="32"/>
      <c r="C23" s="32"/>
      <c r="D23" s="32"/>
      <c r="E23" s="2">
        <f t="shared" si="0"/>
        <v>0</v>
      </c>
      <c r="F23" s="44"/>
      <c r="H23" s="2">
        <f t="shared" si="1"/>
        <v>0</v>
      </c>
    </row>
    <row r="24" spans="2:8" ht="13.5">
      <c r="B24" s="32"/>
      <c r="C24" s="32"/>
      <c r="D24" s="32"/>
      <c r="E24" s="2">
        <f t="shared" si="0"/>
        <v>0</v>
      </c>
      <c r="F24" s="44"/>
      <c r="H24" s="2">
        <f t="shared" si="1"/>
        <v>0</v>
      </c>
    </row>
    <row r="25" spans="2:8" ht="13.5">
      <c r="B25" s="32"/>
      <c r="C25" s="32"/>
      <c r="D25" s="32"/>
      <c r="E25" s="2">
        <f t="shared" si="0"/>
        <v>0</v>
      </c>
      <c r="F25" s="44"/>
      <c r="H25" s="2">
        <f t="shared" si="1"/>
        <v>0</v>
      </c>
    </row>
    <row r="26" spans="2:8" ht="13.5">
      <c r="B26" s="32"/>
      <c r="C26" s="32"/>
      <c r="D26" s="32"/>
      <c r="E26" s="2">
        <f t="shared" si="0"/>
        <v>0</v>
      </c>
      <c r="F26" s="44"/>
      <c r="H26" s="2">
        <f t="shared" si="1"/>
        <v>0</v>
      </c>
    </row>
    <row r="27" spans="2:8" ht="13.5">
      <c r="B27" s="32"/>
      <c r="C27" s="32"/>
      <c r="D27" s="32"/>
      <c r="E27" s="2">
        <f t="shared" si="0"/>
        <v>0</v>
      </c>
      <c r="F27" s="44"/>
      <c r="H27" s="2">
        <f t="shared" si="1"/>
        <v>0</v>
      </c>
    </row>
    <row r="28" spans="2:8" ht="13.5">
      <c r="B28" s="32"/>
      <c r="C28" s="32"/>
      <c r="D28" s="32"/>
      <c r="E28" s="2">
        <f t="shared" si="0"/>
        <v>0</v>
      </c>
      <c r="F28" s="44"/>
      <c r="H28" s="2">
        <f t="shared" si="1"/>
        <v>0</v>
      </c>
    </row>
    <row r="29" spans="2:8" ht="13.5">
      <c r="B29" s="32"/>
      <c r="C29" s="32"/>
      <c r="D29" s="32"/>
      <c r="E29" s="2">
        <f t="shared" si="0"/>
        <v>0</v>
      </c>
      <c r="F29" s="44"/>
      <c r="H29" s="2">
        <f t="shared" si="1"/>
        <v>0</v>
      </c>
    </row>
    <row r="30" spans="2:8" ht="13.5">
      <c r="B30" s="3"/>
      <c r="C30" s="3"/>
      <c r="D30" s="3"/>
      <c r="E30" s="41">
        <f>SUM(E7:E29)</f>
        <v>0</v>
      </c>
      <c r="F30" s="2" t="s">
        <v>2</v>
      </c>
      <c r="H30" s="42">
        <f>SUM(H7:H29)</f>
        <v>0</v>
      </c>
    </row>
    <row r="31" ht="14.25" thickBot="1"/>
    <row r="32" ht="14.25" thickBot="1">
      <c r="B32" s="35" t="s">
        <v>16</v>
      </c>
    </row>
  </sheetData>
  <sheetProtection/>
  <dataValidations count="2">
    <dataValidation allowBlank="1" showInputMessage="1" showErrorMessage="1" imeMode="hiragana" sqref="B1:B65536"/>
    <dataValidation allowBlank="1" showInputMessage="1" showErrorMessage="1" imeMode="off" sqref="C1:D65536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B2:H32"/>
  <sheetViews>
    <sheetView zoomScalePageLayoutView="0" workbookViewId="0" topLeftCell="A1">
      <selection activeCell="B6" sqref="B6"/>
    </sheetView>
  </sheetViews>
  <sheetFormatPr defaultColWidth="9.00390625" defaultRowHeight="13.5"/>
  <cols>
    <col min="2" max="2" width="20.75390625" style="0" customWidth="1"/>
    <col min="3" max="3" width="17.125" style="0" customWidth="1"/>
    <col min="4" max="4" width="5.625" style="0" customWidth="1"/>
    <col min="5" max="5" width="18.25390625" style="0" customWidth="1"/>
    <col min="6" max="6" width="11.625" style="0" customWidth="1"/>
  </cols>
  <sheetData>
    <row r="2" spans="2:3" ht="17.25">
      <c r="B2" s="13" t="str">
        <f>'総合入力欄'!B6</f>
        <v>件名</v>
      </c>
      <c r="C2" s="13" t="str">
        <f>'総合入力欄'!C6</f>
        <v>　○○展</v>
      </c>
    </row>
    <row r="4" ht="17.25">
      <c r="B4" s="12" t="s">
        <v>31</v>
      </c>
    </row>
    <row r="6" spans="2:8" ht="17.25">
      <c r="B6" s="7" t="s">
        <v>8</v>
      </c>
      <c r="C6" s="4" t="s">
        <v>63</v>
      </c>
      <c r="D6" s="4" t="s">
        <v>0</v>
      </c>
      <c r="E6" s="4" t="s">
        <v>1</v>
      </c>
      <c r="F6" s="43" t="s">
        <v>65</v>
      </c>
      <c r="H6" s="39" t="s">
        <v>64</v>
      </c>
    </row>
    <row r="7" spans="2:8" ht="13.5">
      <c r="B7" s="32"/>
      <c r="C7" s="32"/>
      <c r="D7" s="32"/>
      <c r="E7" s="2">
        <f aca="true" t="shared" si="0" ref="E7:E29">C7*D7</f>
        <v>0</v>
      </c>
      <c r="F7" s="44"/>
      <c r="H7" s="2">
        <f>+C7*D7/1000</f>
        <v>0</v>
      </c>
    </row>
    <row r="8" spans="2:8" ht="13.5">
      <c r="B8" s="32"/>
      <c r="C8" s="32"/>
      <c r="D8" s="32"/>
      <c r="E8" s="2">
        <f t="shared" si="0"/>
        <v>0</v>
      </c>
      <c r="F8" s="44"/>
      <c r="H8" s="2">
        <f aca="true" t="shared" si="1" ref="H8:H29">+C8*D8/1000</f>
        <v>0</v>
      </c>
    </row>
    <row r="9" spans="2:8" ht="13.5">
      <c r="B9" s="32"/>
      <c r="C9" s="32"/>
      <c r="D9" s="32"/>
      <c r="E9" s="2">
        <f t="shared" si="0"/>
        <v>0</v>
      </c>
      <c r="F9" s="44"/>
      <c r="H9" s="2">
        <f t="shared" si="1"/>
        <v>0</v>
      </c>
    </row>
    <row r="10" spans="2:8" ht="13.5">
      <c r="B10" s="32"/>
      <c r="C10" s="32"/>
      <c r="D10" s="32"/>
      <c r="E10" s="2">
        <f t="shared" si="0"/>
        <v>0</v>
      </c>
      <c r="F10" s="44"/>
      <c r="H10" s="2">
        <f t="shared" si="1"/>
        <v>0</v>
      </c>
    </row>
    <row r="11" spans="2:8" ht="13.5">
      <c r="B11" s="32"/>
      <c r="C11" s="32"/>
      <c r="D11" s="32"/>
      <c r="E11" s="2">
        <f t="shared" si="0"/>
        <v>0</v>
      </c>
      <c r="F11" s="44"/>
      <c r="H11" s="2">
        <f t="shared" si="1"/>
        <v>0</v>
      </c>
    </row>
    <row r="12" spans="2:8" ht="13.5">
      <c r="B12" s="32"/>
      <c r="C12" s="32"/>
      <c r="D12" s="32"/>
      <c r="E12" s="2">
        <f t="shared" si="0"/>
        <v>0</v>
      </c>
      <c r="F12" s="44"/>
      <c r="H12" s="2">
        <f t="shared" si="1"/>
        <v>0</v>
      </c>
    </row>
    <row r="13" spans="2:8" ht="13.5">
      <c r="B13" s="32"/>
      <c r="C13" s="32"/>
      <c r="D13" s="32"/>
      <c r="E13" s="2">
        <f t="shared" si="0"/>
        <v>0</v>
      </c>
      <c r="F13" s="44"/>
      <c r="H13" s="2">
        <f t="shared" si="1"/>
        <v>0</v>
      </c>
    </row>
    <row r="14" spans="2:8" ht="13.5">
      <c r="B14" s="32"/>
      <c r="C14" s="32"/>
      <c r="D14" s="32"/>
      <c r="E14" s="2">
        <f t="shared" si="0"/>
        <v>0</v>
      </c>
      <c r="F14" s="44"/>
      <c r="H14" s="2">
        <f t="shared" si="1"/>
        <v>0</v>
      </c>
    </row>
    <row r="15" spans="2:8" ht="13.5">
      <c r="B15" s="32"/>
      <c r="C15" s="32"/>
      <c r="D15" s="32"/>
      <c r="E15" s="2">
        <f t="shared" si="0"/>
        <v>0</v>
      </c>
      <c r="F15" s="44"/>
      <c r="H15" s="2">
        <f t="shared" si="1"/>
        <v>0</v>
      </c>
    </row>
    <row r="16" spans="2:8" ht="13.5">
      <c r="B16" s="32"/>
      <c r="C16" s="32"/>
      <c r="D16" s="32"/>
      <c r="E16" s="2">
        <f t="shared" si="0"/>
        <v>0</v>
      </c>
      <c r="F16" s="44"/>
      <c r="H16" s="2">
        <f t="shared" si="1"/>
        <v>0</v>
      </c>
    </row>
    <row r="17" spans="2:8" ht="13.5">
      <c r="B17" s="32"/>
      <c r="C17" s="32"/>
      <c r="D17" s="32"/>
      <c r="E17" s="2">
        <f t="shared" si="0"/>
        <v>0</v>
      </c>
      <c r="F17" s="44"/>
      <c r="H17" s="2">
        <f t="shared" si="1"/>
        <v>0</v>
      </c>
    </row>
    <row r="18" spans="2:8" ht="13.5">
      <c r="B18" s="32"/>
      <c r="C18" s="32"/>
      <c r="D18" s="32"/>
      <c r="E18" s="2">
        <f t="shared" si="0"/>
        <v>0</v>
      </c>
      <c r="F18" s="44"/>
      <c r="H18" s="2">
        <f t="shared" si="1"/>
        <v>0</v>
      </c>
    </row>
    <row r="19" spans="2:8" ht="13.5">
      <c r="B19" s="32"/>
      <c r="C19" s="32"/>
      <c r="D19" s="32"/>
      <c r="E19" s="2">
        <f t="shared" si="0"/>
        <v>0</v>
      </c>
      <c r="F19" s="44"/>
      <c r="H19" s="2">
        <f t="shared" si="1"/>
        <v>0</v>
      </c>
    </row>
    <row r="20" spans="2:8" ht="13.5">
      <c r="B20" s="32"/>
      <c r="C20" s="32"/>
      <c r="D20" s="32"/>
      <c r="E20" s="2">
        <f t="shared" si="0"/>
        <v>0</v>
      </c>
      <c r="F20" s="44"/>
      <c r="H20" s="2">
        <f t="shared" si="1"/>
        <v>0</v>
      </c>
    </row>
    <row r="21" spans="2:8" ht="13.5">
      <c r="B21" s="32"/>
      <c r="C21" s="32"/>
      <c r="D21" s="32"/>
      <c r="E21" s="2">
        <f t="shared" si="0"/>
        <v>0</v>
      </c>
      <c r="F21" s="44"/>
      <c r="H21" s="2">
        <f t="shared" si="1"/>
        <v>0</v>
      </c>
    </row>
    <row r="22" spans="2:8" ht="13.5">
      <c r="B22" s="32"/>
      <c r="C22" s="32"/>
      <c r="D22" s="32"/>
      <c r="E22" s="2">
        <f t="shared" si="0"/>
        <v>0</v>
      </c>
      <c r="F22" s="44"/>
      <c r="H22" s="2">
        <f t="shared" si="1"/>
        <v>0</v>
      </c>
    </row>
    <row r="23" spans="2:8" ht="13.5">
      <c r="B23" s="32"/>
      <c r="C23" s="32"/>
      <c r="D23" s="32"/>
      <c r="E23" s="2">
        <f t="shared" si="0"/>
        <v>0</v>
      </c>
      <c r="F23" s="44"/>
      <c r="H23" s="2">
        <f t="shared" si="1"/>
        <v>0</v>
      </c>
    </row>
    <row r="24" spans="2:8" ht="13.5">
      <c r="B24" s="32"/>
      <c r="C24" s="32"/>
      <c r="D24" s="32"/>
      <c r="E24" s="2">
        <f t="shared" si="0"/>
        <v>0</v>
      </c>
      <c r="F24" s="44"/>
      <c r="H24" s="2">
        <f t="shared" si="1"/>
        <v>0</v>
      </c>
    </row>
    <row r="25" spans="2:8" ht="13.5">
      <c r="B25" s="32"/>
      <c r="C25" s="32"/>
      <c r="D25" s="32"/>
      <c r="E25" s="2">
        <f t="shared" si="0"/>
        <v>0</v>
      </c>
      <c r="F25" s="44"/>
      <c r="H25" s="2">
        <f t="shared" si="1"/>
        <v>0</v>
      </c>
    </row>
    <row r="26" spans="2:8" ht="13.5">
      <c r="B26" s="32"/>
      <c r="C26" s="32"/>
      <c r="D26" s="32"/>
      <c r="E26" s="2">
        <f t="shared" si="0"/>
        <v>0</v>
      </c>
      <c r="F26" s="44"/>
      <c r="H26" s="2">
        <f t="shared" si="1"/>
        <v>0</v>
      </c>
    </row>
    <row r="27" spans="2:8" ht="13.5">
      <c r="B27" s="32"/>
      <c r="C27" s="32"/>
      <c r="D27" s="32"/>
      <c r="E27" s="2">
        <f t="shared" si="0"/>
        <v>0</v>
      </c>
      <c r="F27" s="44"/>
      <c r="H27" s="2">
        <f t="shared" si="1"/>
        <v>0</v>
      </c>
    </row>
    <row r="28" spans="2:8" ht="13.5">
      <c r="B28" s="32"/>
      <c r="C28" s="32"/>
      <c r="D28" s="32"/>
      <c r="E28" s="2">
        <f t="shared" si="0"/>
        <v>0</v>
      </c>
      <c r="F28" s="44"/>
      <c r="H28" s="2">
        <f t="shared" si="1"/>
        <v>0</v>
      </c>
    </row>
    <row r="29" spans="2:8" ht="13.5">
      <c r="B29" s="32"/>
      <c r="C29" s="32"/>
      <c r="D29" s="32"/>
      <c r="E29" s="2">
        <f t="shared" si="0"/>
        <v>0</v>
      </c>
      <c r="F29" s="44"/>
      <c r="H29" s="2">
        <f t="shared" si="1"/>
        <v>0</v>
      </c>
    </row>
    <row r="30" spans="2:8" ht="13.5">
      <c r="B30" s="3"/>
      <c r="C30" s="3"/>
      <c r="D30" s="3"/>
      <c r="E30" s="41">
        <f>SUM(E7:E29)</f>
        <v>0</v>
      </c>
      <c r="F30" s="2" t="s">
        <v>2</v>
      </c>
      <c r="H30" s="42">
        <f>SUM(H7:H29)</f>
        <v>0</v>
      </c>
    </row>
    <row r="31" ht="14.25" thickBot="1"/>
    <row r="32" ht="14.25" thickBot="1">
      <c r="B32" s="35" t="s">
        <v>16</v>
      </c>
    </row>
  </sheetData>
  <sheetProtection/>
  <dataValidations count="2">
    <dataValidation allowBlank="1" showInputMessage="1" showErrorMessage="1" imeMode="hiragana" sqref="B1:B65536"/>
    <dataValidation allowBlank="1" showInputMessage="1" showErrorMessage="1" imeMode="off" sqref="C1:D65536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FURUKAWA</dc:creator>
  <cp:keywords/>
  <dc:description/>
  <cp:lastModifiedBy>jigyo</cp:lastModifiedBy>
  <cp:lastPrinted>2016-05-08T07:59:19Z</cp:lastPrinted>
  <dcterms:created xsi:type="dcterms:W3CDTF">2013-11-21T00:58:45Z</dcterms:created>
  <dcterms:modified xsi:type="dcterms:W3CDTF">2016-05-24T07:48:56Z</dcterms:modified>
  <cp:category/>
  <cp:version/>
  <cp:contentType/>
  <cp:contentStatus/>
</cp:coreProperties>
</file>